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<sst xmlns="http://schemas.openxmlformats.org/spreadsheetml/2006/main" count="493" uniqueCount="281">
  <si>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</si>
  <si>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</si>
  <si>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</si>
  <si>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</si>
  <si>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</si>
  <si>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</si>
  <si>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</si>
  <si>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</si>
  <si>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</si>
  <si>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</si>
  <si>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</si>
  <si>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</si>
  <si>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</si>
  <si>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</si>
  <si>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</si>
  <si>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</si>
  <si>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t xml:space="preserve">    2.纳入一般公共预算管理的非税收入安排的资金</t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</si>
  <si>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</si>
  <si>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</si>
  <si>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</si>
  <si>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</si>
  <si>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</si>
  <si>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</si>
  <si>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</si>
  <si>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</si>
  <si>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</si>
  <si>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t xml:space="preserve">      （5）国有资源（资产）有偿使用收入安排的资金</t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</si>
  <si>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</si>
  <si>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</si>
  <si>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</si>
  <si>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</si>
  <si>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</si>
  <si>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</si>
  <si>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</si>
  <si>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</si>
  <si>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</si>
  <si>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</si>
  <si>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</si>
  <si>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</si>
  <si>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</si>
  <si>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</si>
  <si>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</si>
  <si>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</si>
  <si>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</si>
  <si>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</si>
  <si>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</si>
  <si>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</si>
  <si>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</si>
  <si>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</si>
  <si>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</si>
  <si>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</si>
  <si>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</si>
  <si>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</si>
  <si>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</si>
  <si>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</si>
  <si>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</si>
  <si>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</si>
  <si>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</si>
  <si>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</si>
  <si>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</si>
  <si>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</si>
  <si>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</si>
  <si>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</si>
  <si>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</si>
  <si>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</si>
  <si>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</si>
  <si>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</si>
  <si>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</si>
  <si>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</si>
  <si>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</si>
  <si>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</si>
  <si>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</si>
  <si>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</si>
  <si>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</si>
  <si>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</si>
  <si>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</si>
  <si>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</si>
  <si>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</si>
  <si>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</si>
  <si>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</si>
  <si>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</si>
  <si>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</si>
  <si>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</si>
  <si>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</si>
  <si>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</si>
  <si>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</si>
  <si>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</si>
  <si>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</si>
  <si>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</si>
  <si>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</si>
  <si>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</si>
  <si>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</si>
  <si>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</si>
  <si>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</si>
  <si>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</si>
  <si>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</si>
  <si>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</si>
  <si>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</si>
  <si>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</si>
  <si>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</si>
  <si>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</si>
  <si>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</si>
  <si>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</si>
  <si>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</si>
  <si>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</si>
  <si>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</si>
  <si>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</si>
  <si>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</si>
  <si>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</si>
  <si>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</si>
  <si>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</si>
  <si>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</si>
  <si>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</si>
  <si>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</si>
  <si>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</si>
  <si>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</si>
  <si>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</si>
  <si>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</si>
  <si>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</si>
  <si>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</si>
  <si>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</si>
  <si>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</si>
  <si>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</si>
  <si>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</si>
  <si>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</si>
  <si>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</si>
  <si>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</si>
  <si>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</si>
  <si>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</si>
  <si>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</si>
  <si>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</si>
  <si>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</si>
  <si>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</si>
  <si>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</si>
  <si>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</si>
  <si>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</si>
  <si>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</si>
  <si>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</si>
  <si>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</si>
  <si>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</si>
  <si>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</si>
  <si>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</si>
  <si>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</si>
  <si>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</si>
  <si>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</si>
  <si>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</si>
  <si>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</si>
  <si>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</si>
  <si>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201</t>
  </si>
  <si>
    <t>广西壮族自治区教育厅</t>
  </si>
  <si>
    <t xml:space="preserve">  201026</t>
  </si>
  <si>
    <t xml:space="preserve">  广西幼儿师范高等专科学校</t>
  </si>
  <si>
    <t>103</t>
  </si>
  <si>
    <t>04</t>
  </si>
  <si>
    <t>27</t>
  </si>
  <si>
    <t>07</t>
  </si>
  <si>
    <t xml:space="preserve">    </t>
  </si>
  <si>
    <t xml:space="preserve">    普通话水平测试费</t>
  </si>
  <si>
    <t>57</t>
  </si>
  <si>
    <t xml:space="preserve">    高等学校学费</t>
  </si>
  <si>
    <t>58</t>
  </si>
  <si>
    <t xml:space="preserve">    高等学校住宿费</t>
  </si>
  <si>
    <t>60</t>
  </si>
  <si>
    <t xml:space="preserve">    函大、电大、夜大及短训班培训费</t>
  </si>
  <si>
    <t>99</t>
  </si>
  <si>
    <t xml:space="preserve">    其他国有资源（资产）有偿使用收入</t>
  </si>
  <si>
    <t xml:space="preserve">    其他收入</t>
  </si>
  <si>
    <t>106</t>
  </si>
  <si>
    <t>01</t>
  </si>
  <si>
    <t xml:space="preserve">    经费拨款</t>
  </si>
  <si>
    <t>110</t>
  </si>
  <si>
    <t>08</t>
  </si>
  <si>
    <t xml:space="preserve">    其他上年结余收入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</si>
  <si>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</si>
  <si>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</si>
  <si>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</si>
  <si>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</si>
  <si>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</si>
  <si>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</si>
  <si>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</si>
  <si>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</si>
  <si>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</si>
  <si>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</si>
  <si>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</si>
  <si>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</si>
  <si>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</si>
  <si>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</si>
  <si>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</si>
  <si>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</si>
  <si>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</si>
  <si>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</si>
  <si>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205</t>
  </si>
  <si>
    <t>02</t>
  </si>
  <si>
    <t>05</t>
  </si>
  <si>
    <t xml:space="preserve">    高等教育</t>
  </si>
  <si>
    <t>03</t>
  </si>
  <si>
    <t xml:space="preserve">    中专教育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</si>
  <si>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</si>
  <si>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</si>
  <si>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</si>
  <si>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</si>
  <si>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</si>
  <si>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</si>
  <si>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</si>
  <si>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</si>
  <si>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</si>
  <si>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预算公开04表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</si>
  <si>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</si>
  <si>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</si>
  <si>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</si>
  <si>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</si>
  <si>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</si>
  <si>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</si>
  <si>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</si>
  <si>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</si>
  <si>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</si>
  <si>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</si>
  <si>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</si>
  <si>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</si>
  <si>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</si>
  <si>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</si>
  <si>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预算公开05表</t>
  </si>
  <si>
    <t>科目名称</t>
  </si>
  <si>
    <t>结转下年</t>
  </si>
  <si>
    <t xml:space="preserve">  普通教育</t>
  </si>
  <si>
    <t xml:space="preserve">  </t>
  </si>
  <si>
    <t xml:space="preserve">  职业教育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</si>
  <si>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</si>
  <si>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</si>
  <si>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</si>
  <si>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</si>
  <si>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</si>
  <si>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</si>
  <si>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预算公开06表</t>
  </si>
  <si>
    <t>一般公共预算基本支出表</t>
  </si>
  <si>
    <t>经济分类科目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</si>
  <si>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</si>
  <si>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</si>
  <si>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</si>
  <si>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</si>
  <si>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</si>
  <si>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</si>
  <si>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</si>
  <si>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</si>
  <si>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</si>
  <si>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</si>
  <si>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</si>
  <si>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</si>
  <si>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工会经费</t>
  </si>
  <si>
    <t xml:space="preserve">  其他商品和服务支出</t>
  </si>
  <si>
    <t xml:space="preserve">  退休费</t>
  </si>
  <si>
    <t xml:space="preserve">  助学金</t>
  </si>
  <si>
    <t xml:space="preserve">  其他对个人和家庭的补助支出</t>
  </si>
  <si>
    <t>预算公开07表</t>
  </si>
  <si>
    <t>一般公共预算“三公”经费支出表</t>
  </si>
  <si>
    <t xml:space="preserve">              </t>
  </si>
  <si>
    <t xml:space="preserve">     单位：万元</t>
  </si>
  <si>
    <t>2019年预算数（全口径）</t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</si>
  <si>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</si>
  <si>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</si>
  <si>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</si>
  <si>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</si>
  <si>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</si>
  <si>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</si>
  <si>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预算公开08表</t>
  </si>
  <si>
    <t>政府性基金预算支出表</t>
  </si>
  <si>
    <t>债务利息及费用支出</t>
  </si>
  <si>
    <t>财政拨款收支总表</t>
  </si>
  <si>
    <t>收入合计</t>
  </si>
  <si>
    <t>支出合计</t>
  </si>
  <si>
    <t xml:space="preserve">   1.一般公共预算拨款</t>
  </si>
  <si>
    <t xml:space="preserve"> 五、教育支出</t>
  </si>
  <si>
    <t xml:space="preserve"> 八、社会保障和就业支出</t>
  </si>
  <si>
    <t xml:space="preserve"> 九、卫生健康支出</t>
  </si>
  <si>
    <t xml:space="preserve"> 十九、住房保障支出</t>
  </si>
  <si>
    <t>一般公共预算支出表</t>
  </si>
  <si>
    <t>基本支出</t>
  </si>
  <si>
    <t>项目支出</t>
  </si>
  <si>
    <t>教育支出</t>
  </si>
  <si>
    <t>人员经费</t>
  </si>
  <si>
    <t>公用经费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</si>
</sst>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B62" sqref="B62"/>
    </sheetView>
  </sheetViews>
  <sheetFormatPr defaultColWidth="9.00390625" defaultRowHeight="14.25"/>
  <cols>
    <col min="1" max="1" width="51.375" style="0" customWidth="1"/>
    <col min="2" max="2" width="24.25390625" style="0" customWidth="1"/>
    <col min="3" max="3" width="32.625" style="0" customWidth="1"/>
    <col min="4" max="4" width="22.625" style="0" customWidth="1"/>
  </cols>
  <sheetData>
    <row r="1" ht="14.25">
      <c r="D1" s="1" t="s">
        <v>0</v>
      </c>
    </row>
    <row r="2" spans="1:4" ht="25.5">
      <c r="A2" s="12" t="s">
        <v>1</v>
      </c>
      <c r="B2" s="12"/>
      <c r="C2" s="12"/>
      <c r="D2" s="12"/>
    </row>
    <row r="3" ht="14.25">
      <c r="D3" s="1" t="s">
        <v>2</v>
      </c>
    </row>
    <row r="4" spans="1:4" ht="14.25">
      <c r="A4" s="13" t="s">
        <v>3</v>
      </c>
      <c r="B4" s="13"/>
      <c r="C4" s="13" t="s">
        <v>4</v>
      </c>
      <c r="D4" s="13"/>
    </row>
    <row r="5" spans="1:4" ht="14.25">
      <c r="A5" s="2" t="s">
        <v>5</v>
      </c>
      <c r="B5" s="2" t="s">
        <v>6</v>
      </c>
      <c r="C5" s="2" t="s">
        <v>7</v>
      </c>
      <c r="D5" s="2" t="s">
        <v>6</v>
      </c>
    </row>
    <row r="6" spans="1:4" ht="14.25">
      <c r="A6" s="3" t="s">
        <v>8</v>
      </c>
      <c r="B6" s="4">
        <v>6457.67</v>
      </c>
      <c r="C6" s="3" t="s">
        <v>9</v>
      </c>
      <c r="D6" s="4">
        <v>0</v>
      </c>
    </row>
    <row r="7" spans="1:4" ht="14.25">
      <c r="A7" s="3" t="s">
        <v>10</v>
      </c>
      <c r="B7" s="4">
        <v>6420.67</v>
      </c>
      <c r="C7" s="3" t="s">
        <v>11</v>
      </c>
      <c r="D7" s="4">
        <v>0</v>
      </c>
    </row>
    <row r="8" spans="1:4" ht="14.25">
      <c r="A8" s="3" t="s">
        <v>12</v>
      </c>
      <c r="B8" s="4">
        <v>6420.67</v>
      </c>
      <c r="C8" s="3" t="s">
        <v>13</v>
      </c>
      <c r="D8" s="4">
        <v>0</v>
      </c>
    </row>
    <row r="9" spans="1:4" ht="14.25">
      <c r="A9" s="3" t="s">
        <v>14</v>
      </c>
      <c r="B9" s="4">
        <v>0</v>
      </c>
      <c r="C9" s="3" t="s">
        <v>15</v>
      </c>
      <c r="D9" s="4">
        <v>0</v>
      </c>
    </row>
    <row r="10" spans="1:4" ht="14.25">
      <c r="A10" s="3" t="s">
        <v>16</v>
      </c>
      <c r="B10" s="4">
        <v>37</v>
      </c>
      <c r="C10" s="3" t="s">
        <v>17</v>
      </c>
      <c r="D10" s="4">
        <v>23030.14</v>
      </c>
    </row>
    <row r="11" spans="1:4" ht="14.25">
      <c r="A11" s="3" t="s">
        <v>18</v>
      </c>
      <c r="B11" s="4">
        <v>0</v>
      </c>
      <c r="C11" s="3" t="s">
        <v>19</v>
      </c>
      <c r="D11" s="4">
        <v>0</v>
      </c>
    </row>
    <row r="12" spans="1:4" ht="14.25">
      <c r="A12" s="3" t="s">
        <v>20</v>
      </c>
      <c r="B12" s="4">
        <v>37</v>
      </c>
      <c r="C12" s="3" t="s">
        <v>21</v>
      </c>
      <c r="D12" s="4">
        <v>0</v>
      </c>
    </row>
    <row r="13" spans="1:4" ht="14.25">
      <c r="A13" s="3" t="s">
        <v>22</v>
      </c>
      <c r="B13" s="4">
        <v>0</v>
      </c>
      <c r="C13" s="3" t="s">
        <v>23</v>
      </c>
      <c r="D13" s="4">
        <v>269.95</v>
      </c>
    </row>
    <row r="14" spans="1:4" ht="14.25">
      <c r="A14" s="3" t="s">
        <v>24</v>
      </c>
      <c r="B14" s="4">
        <v>0</v>
      </c>
      <c r="C14" s="3" t="s">
        <v>25</v>
      </c>
      <c r="D14" s="4">
        <v>67.49</v>
      </c>
    </row>
    <row r="15" spans="1:4" ht="14.25">
      <c r="A15" s="3" t="s">
        <v>26</v>
      </c>
      <c r="B15" s="4">
        <v>0</v>
      </c>
      <c r="C15" s="3" t="s">
        <v>27</v>
      </c>
      <c r="D15" s="4">
        <v>0</v>
      </c>
    </row>
    <row r="16" spans="1:4" ht="14.25">
      <c r="A16" s="3" t="s">
        <v>28</v>
      </c>
      <c r="B16" s="4">
        <v>0</v>
      </c>
      <c r="C16" s="3" t="s">
        <v>29</v>
      </c>
      <c r="D16" s="4">
        <v>0</v>
      </c>
    </row>
    <row r="17" spans="1:4" ht="14.25">
      <c r="A17" s="3" t="s">
        <v>30</v>
      </c>
      <c r="B17" s="4">
        <v>0</v>
      </c>
      <c r="C17" s="3" t="s">
        <v>31</v>
      </c>
      <c r="D17" s="4">
        <v>0</v>
      </c>
    </row>
    <row r="18" spans="1:4" ht="14.25">
      <c r="A18" s="3" t="s">
        <v>32</v>
      </c>
      <c r="B18" s="4">
        <v>0</v>
      </c>
      <c r="C18" s="3" t="s">
        <v>33</v>
      </c>
      <c r="D18" s="4">
        <v>0</v>
      </c>
    </row>
    <row r="19" spans="1:4" ht="14.25">
      <c r="A19" s="3" t="s">
        <v>34</v>
      </c>
      <c r="B19" s="4">
        <v>0</v>
      </c>
      <c r="C19" s="3" t="s">
        <v>35</v>
      </c>
      <c r="D19" s="4">
        <v>0</v>
      </c>
    </row>
    <row r="20" spans="1:4" ht="14.25">
      <c r="A20" s="3" t="s">
        <v>36</v>
      </c>
      <c r="B20" s="4">
        <v>0</v>
      </c>
      <c r="C20" s="3" t="s">
        <v>37</v>
      </c>
      <c r="D20" s="4">
        <v>0</v>
      </c>
    </row>
    <row r="21" spans="1:4" ht="14.25">
      <c r="A21" s="3" t="s">
        <v>38</v>
      </c>
      <c r="B21" s="4">
        <v>0</v>
      </c>
      <c r="C21" s="3" t="s">
        <v>39</v>
      </c>
      <c r="D21" s="4">
        <v>0</v>
      </c>
    </row>
    <row r="22" spans="1:4" ht="14.25">
      <c r="A22" s="3" t="s">
        <v>40</v>
      </c>
      <c r="B22" s="4">
        <v>0</v>
      </c>
      <c r="C22" s="3" t="s">
        <v>41</v>
      </c>
      <c r="D22" s="4">
        <v>0</v>
      </c>
    </row>
    <row r="23" spans="1:4" ht="14.25">
      <c r="A23" s="3" t="s">
        <v>36</v>
      </c>
      <c r="B23" s="4">
        <v>0</v>
      </c>
      <c r="C23" s="3" t="s">
        <v>42</v>
      </c>
      <c r="D23" s="4">
        <v>0</v>
      </c>
    </row>
    <row r="24" spans="1:4" ht="14.25">
      <c r="A24" s="3" t="s">
        <v>38</v>
      </c>
      <c r="B24" s="4">
        <v>0</v>
      </c>
      <c r="C24" s="3" t="s">
        <v>43</v>
      </c>
      <c r="D24" s="4">
        <v>115.69</v>
      </c>
    </row>
    <row r="25" spans="1:4" ht="14.25">
      <c r="A25" s="3" t="s">
        <v>44</v>
      </c>
      <c r="B25" s="4">
        <v>9828.13</v>
      </c>
      <c r="C25" s="3" t="s">
        <v>45</v>
      </c>
      <c r="D25" s="4">
        <v>0</v>
      </c>
    </row>
    <row r="26" spans="1:4" ht="14.25">
      <c r="A26" s="3" t="s">
        <v>46</v>
      </c>
      <c r="B26" s="4">
        <v>9766.13</v>
      </c>
      <c r="C26" s="3" t="s">
        <v>47</v>
      </c>
      <c r="D26" s="4">
        <v>0</v>
      </c>
    </row>
    <row r="27" spans="1:4" ht="14.25">
      <c r="A27" s="3" t="s">
        <v>48</v>
      </c>
      <c r="B27" s="4">
        <v>62</v>
      </c>
      <c r="C27" s="3" t="s">
        <v>49</v>
      </c>
      <c r="D27" s="4">
        <v>0</v>
      </c>
    </row>
    <row r="28" spans="1:4" ht="14.25">
      <c r="A28" s="3" t="s">
        <v>50</v>
      </c>
      <c r="B28" s="4">
        <v>584</v>
      </c>
      <c r="C28" s="3" t="s">
        <v>51</v>
      </c>
      <c r="D28" s="4">
        <v>0</v>
      </c>
    </row>
    <row r="29" spans="1:4" ht="14.25">
      <c r="A29" s="3" t="s">
        <v>52</v>
      </c>
      <c r="B29" s="4">
        <v>0</v>
      </c>
      <c r="C29" s="3" t="s">
        <v>53</v>
      </c>
      <c r="D29" s="4">
        <v>0</v>
      </c>
    </row>
    <row r="30" spans="1:4" ht="14.25">
      <c r="A30" s="3" t="s">
        <v>54</v>
      </c>
      <c r="B30" s="4">
        <v>584</v>
      </c>
      <c r="C30" s="3" t="s">
        <v>55</v>
      </c>
      <c r="D30" s="4">
        <v>0</v>
      </c>
    </row>
    <row r="31" spans="1:4" ht="14.25">
      <c r="A31" s="3" t="s">
        <v>56</v>
      </c>
      <c r="B31" s="4">
        <v>0</v>
      </c>
      <c r="C31" s="3" t="s">
        <v>57</v>
      </c>
      <c r="D31" s="4">
        <v>0</v>
      </c>
    </row>
    <row r="32" spans="1:4" ht="14.25">
      <c r="A32" s="3"/>
      <c r="B32" s="4"/>
      <c r="C32" s="3" t="s">
        <v>58</v>
      </c>
      <c r="D32" s="4">
        <v>0</v>
      </c>
    </row>
    <row r="33" spans="1:4" ht="14.25">
      <c r="A33" s="3"/>
      <c r="B33" s="4"/>
      <c r="C33" s="3" t="s">
        <v>59</v>
      </c>
      <c r="D33" s="4">
        <v>23483.27</v>
      </c>
    </row>
    <row r="34" spans="1:4" ht="14.25">
      <c r="A34" s="3" t="s">
        <v>60</v>
      </c>
      <c r="B34" s="4">
        <v>16869.8</v>
      </c>
      <c r="C34" s="3" t="s">
        <v>61</v>
      </c>
      <c r="D34" s="4">
        <v>0</v>
      </c>
    </row>
    <row r="35" spans="1:4" ht="14.25">
      <c r="A35" s="3" t="s">
        <v>62</v>
      </c>
      <c r="B35" s="4">
        <v>6613.47</v>
      </c>
      <c r="C35" s="3" t="s">
        <v>63</v>
      </c>
      <c r="D35" s="4">
        <v>0</v>
      </c>
    </row>
    <row r="36" spans="1:4" ht="14.25">
      <c r="A36" s="3" t="s">
        <v>64</v>
      </c>
      <c r="B36" s="4">
        <v>0</v>
      </c>
      <c r="C36" s="3" t="s">
        <v>65</v>
      </c>
      <c r="D36" s="4">
        <v>0</v>
      </c>
    </row>
    <row r="37" spans="1:4" ht="14.25">
      <c r="A37" s="3" t="s">
        <v>66</v>
      </c>
      <c r="B37" s="4">
        <v>0</v>
      </c>
      <c r="C37" s="3" t="s">
        <v>67</v>
      </c>
      <c r="D37" s="4">
        <v>0</v>
      </c>
    </row>
    <row r="38" spans="1:4" ht="14.25">
      <c r="A38" s="3" t="s">
        <v>68</v>
      </c>
      <c r="B38" s="4">
        <v>0</v>
      </c>
      <c r="C38" s="3" t="s">
        <v>69</v>
      </c>
      <c r="D38" s="4">
        <v>0</v>
      </c>
    </row>
    <row r="39" spans="1:4" ht="14.25">
      <c r="A39" s="3" t="s">
        <v>70</v>
      </c>
      <c r="B39" s="4">
        <v>0</v>
      </c>
      <c r="C39" s="3" t="s">
        <v>71</v>
      </c>
      <c r="D39" s="4">
        <v>0</v>
      </c>
    </row>
    <row r="40" spans="1:4" ht="14.25">
      <c r="A40" s="3" t="s">
        <v>66</v>
      </c>
      <c r="B40" s="4">
        <v>0</v>
      </c>
      <c r="C40" s="3" t="s">
        <v>72</v>
      </c>
      <c r="D40" s="4">
        <v>0</v>
      </c>
    </row>
    <row r="41" spans="1:4" ht="14.25">
      <c r="A41" s="3" t="s">
        <v>68</v>
      </c>
      <c r="B41" s="4">
        <v>0</v>
      </c>
      <c r="C41" s="3" t="s">
        <v>73</v>
      </c>
      <c r="D41" s="4">
        <v>0</v>
      </c>
    </row>
    <row r="42" spans="1:4" ht="14.25">
      <c r="A42" s="3" t="s">
        <v>74</v>
      </c>
      <c r="B42" s="4">
        <v>0</v>
      </c>
      <c r="C42" s="3" t="s">
        <v>75</v>
      </c>
      <c r="D42" s="4">
        <v>0</v>
      </c>
    </row>
    <row r="43" spans="1:4" ht="14.25">
      <c r="A43" s="3" t="s">
        <v>66</v>
      </c>
      <c r="B43" s="4">
        <v>0</v>
      </c>
      <c r="C43" s="3" t="s">
        <v>76</v>
      </c>
      <c r="D43" s="4">
        <v>0</v>
      </c>
    </row>
    <row r="44" spans="1:4" ht="14.25">
      <c r="A44" s="3" t="s">
        <v>68</v>
      </c>
      <c r="B44" s="4">
        <v>0</v>
      </c>
      <c r="C44" s="3" t="s">
        <v>77</v>
      </c>
      <c r="D44" s="4">
        <v>0</v>
      </c>
    </row>
    <row r="45" spans="1:4" ht="14.25">
      <c r="A45" s="3" t="s">
        <v>78</v>
      </c>
      <c r="B45" s="4">
        <v>6613.47</v>
      </c>
      <c r="C45" s="3" t="s">
        <v>79</v>
      </c>
      <c r="D45" s="4">
        <v>0</v>
      </c>
    </row>
    <row r="46" spans="1:4" ht="14.25">
      <c r="A46" s="3" t="s">
        <v>80</v>
      </c>
      <c r="B46" s="4">
        <v>0</v>
      </c>
      <c r="C46" s="3" t="s">
        <v>81</v>
      </c>
      <c r="D46" s="4">
        <v>0</v>
      </c>
    </row>
    <row r="47" spans="1:4" ht="14.25">
      <c r="A47" s="3" t="s">
        <v>82</v>
      </c>
      <c r="B47" s="4">
        <v>0</v>
      </c>
      <c r="C47" s="3" t="s">
        <v>83</v>
      </c>
      <c r="D47" s="4">
        <v>0</v>
      </c>
    </row>
    <row r="48" spans="1:4" ht="14.25">
      <c r="A48" s="3" t="s">
        <v>84</v>
      </c>
      <c r="B48" s="4">
        <v>0</v>
      </c>
      <c r="C48" s="3" t="s">
        <v>85</v>
      </c>
      <c r="D48" s="4">
        <v>0</v>
      </c>
    </row>
    <row r="49" spans="1:4" ht="14.25">
      <c r="A49" s="3" t="s">
        <v>86</v>
      </c>
      <c r="B49" s="4">
        <v>0</v>
      </c>
      <c r="C49" s="3" t="s">
        <v>87</v>
      </c>
      <c r="D49" s="4">
        <v>0</v>
      </c>
    </row>
    <row r="50" spans="1:4" ht="14.25">
      <c r="A50" s="3" t="s">
        <v>88</v>
      </c>
      <c r="B50" s="4">
        <v>0</v>
      </c>
      <c r="C50" s="3" t="s">
        <v>89</v>
      </c>
      <c r="D50" s="4">
        <v>0</v>
      </c>
    </row>
    <row r="51" spans="1:4" ht="14.25">
      <c r="A51" s="3" t="s">
        <v>90</v>
      </c>
      <c r="B51" s="4">
        <v>0</v>
      </c>
      <c r="C51" s="3" t="s">
        <v>91</v>
      </c>
      <c r="D51" s="4">
        <v>0</v>
      </c>
    </row>
    <row r="52" spans="1:4" ht="14.25">
      <c r="A52" s="3" t="s">
        <v>92</v>
      </c>
      <c r="B52" s="4">
        <v>0</v>
      </c>
      <c r="C52" s="3" t="s">
        <v>93</v>
      </c>
      <c r="D52" s="4">
        <v>0</v>
      </c>
    </row>
    <row r="53" spans="1:4" ht="14.25">
      <c r="A53" s="3" t="s">
        <v>94</v>
      </c>
      <c r="B53" s="4">
        <v>0</v>
      </c>
      <c r="C53" s="3" t="s">
        <v>95</v>
      </c>
      <c r="D53" s="4">
        <v>0</v>
      </c>
    </row>
    <row r="54" spans="1:4" ht="14.25">
      <c r="A54" s="3"/>
      <c r="B54" s="4"/>
      <c r="C54" s="3" t="s">
        <v>96</v>
      </c>
      <c r="D54" s="4">
        <v>0</v>
      </c>
    </row>
    <row r="55" spans="1:4" ht="14.25">
      <c r="A55" s="3"/>
      <c r="B55" s="4"/>
      <c r="C55" s="3" t="s">
        <v>97</v>
      </c>
      <c r="D55" s="4">
        <v>0</v>
      </c>
    </row>
    <row r="56" spans="1:4" ht="14.25">
      <c r="A56" s="3"/>
      <c r="B56" s="4"/>
      <c r="C56" s="3" t="s">
        <v>98</v>
      </c>
      <c r="D56" s="4"/>
    </row>
    <row r="57" spans="1:4" ht="14.25">
      <c r="A57" s="3"/>
      <c r="B57" s="4"/>
      <c r="C57" s="3" t="s">
        <v>99</v>
      </c>
      <c r="D57" s="4">
        <v>0</v>
      </c>
    </row>
    <row r="58" spans="1:4" ht="14.25">
      <c r="A58" s="3"/>
      <c r="B58" s="4"/>
      <c r="C58" s="3" t="s">
        <v>100</v>
      </c>
      <c r="D58" s="4">
        <v>0</v>
      </c>
    </row>
    <row r="59" spans="1:4" ht="14.25">
      <c r="A59" s="3"/>
      <c r="B59" s="4"/>
      <c r="C59" s="3" t="s">
        <v>101</v>
      </c>
      <c r="D59" s="4">
        <v>0</v>
      </c>
    </row>
    <row r="60" spans="1:4" ht="14.25">
      <c r="A60" s="3"/>
      <c r="B60" s="4"/>
      <c r="C60" s="3" t="s">
        <v>102</v>
      </c>
      <c r="D60" s="4">
        <v>0</v>
      </c>
    </row>
    <row r="61" spans="1:4" ht="14.25">
      <c r="A61" s="3"/>
      <c r="B61" s="4"/>
      <c r="C61" s="3" t="s">
        <v>103</v>
      </c>
      <c r="D61" s="4">
        <v>0</v>
      </c>
    </row>
    <row r="62" spans="1:4" ht="14.25">
      <c r="A62" s="3" t="s">
        <v>104</v>
      </c>
      <c r="B62" s="4">
        <v>23483.27</v>
      </c>
      <c r="C62" s="3" t="s">
        <v>105</v>
      </c>
      <c r="D62" s="4">
        <v>23483.27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workbookViewId="0" topLeftCell="B1">
      <selection activeCell="O25" sqref="O25"/>
    </sheetView>
  </sheetViews>
  <sheetFormatPr defaultColWidth="9.00390625" defaultRowHeight="14.25"/>
  <cols>
    <col min="1" max="4" width="3.875" style="0" customWidth="1"/>
    <col min="6" max="6" width="36.875" style="0" customWidth="1"/>
    <col min="7" max="7" width="11.875" style="0" customWidth="1"/>
    <col min="8" max="10" width="10.875" style="0" customWidth="1"/>
    <col min="11" max="11" width="9.25390625" style="0" customWidth="1"/>
    <col min="27" max="27" width="11.375" style="0" customWidth="1"/>
    <col min="28" max="28" width="12.125" style="0" customWidth="1"/>
    <col min="34" max="34" width="12.25390625" style="0" customWidth="1"/>
    <col min="44" max="44" width="12.75390625" style="0" customWidth="1"/>
  </cols>
  <sheetData>
    <row r="1" ht="14.25">
      <c r="AZ1" t="s">
        <v>106</v>
      </c>
    </row>
    <row r="2" spans="1:52" ht="25.5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51:52" ht="14.25">
      <c r="AY3" s="15" t="s">
        <v>2</v>
      </c>
      <c r="AZ3" s="15"/>
    </row>
    <row r="4" spans="1:52" s="5" customFormat="1" ht="71.25" customHeight="1">
      <c r="A4" s="14" t="s">
        <v>108</v>
      </c>
      <c r="B4" s="14"/>
      <c r="C4" s="14"/>
      <c r="D4" s="14"/>
      <c r="E4" s="14" t="s">
        <v>109</v>
      </c>
      <c r="F4" s="14" t="s">
        <v>110</v>
      </c>
      <c r="G4" s="14" t="s">
        <v>111</v>
      </c>
      <c r="H4" s="14" t="s">
        <v>112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113</v>
      </c>
      <c r="V4" s="14"/>
      <c r="W4" s="14"/>
      <c r="X4" s="14" t="s">
        <v>114</v>
      </c>
      <c r="Y4" s="14"/>
      <c r="Z4" s="14"/>
      <c r="AA4" s="14" t="s">
        <v>115</v>
      </c>
      <c r="AB4" s="14"/>
      <c r="AC4" s="14"/>
      <c r="AD4" s="14" t="s">
        <v>116</v>
      </c>
      <c r="AE4" s="14"/>
      <c r="AF4" s="14"/>
      <c r="AG4" s="14"/>
      <c r="AH4" s="14" t="s">
        <v>117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 t="s">
        <v>135</v>
      </c>
      <c r="AT4" s="14"/>
      <c r="AU4" s="14"/>
      <c r="AV4" s="14"/>
      <c r="AW4" s="14"/>
      <c r="AX4" s="14"/>
      <c r="AY4" s="14"/>
      <c r="AZ4" s="14"/>
    </row>
    <row r="5" spans="1:52" s="5" customFormat="1" ht="14.25">
      <c r="A5" s="14" t="s">
        <v>118</v>
      </c>
      <c r="B5" s="14" t="s">
        <v>119</v>
      </c>
      <c r="C5" s="14" t="s">
        <v>120</v>
      </c>
      <c r="D5" s="14" t="s">
        <v>121</v>
      </c>
      <c r="E5" s="14"/>
      <c r="F5" s="14"/>
      <c r="G5" s="14"/>
      <c r="H5" s="14" t="s">
        <v>122</v>
      </c>
      <c r="I5" s="14" t="s">
        <v>123</v>
      </c>
      <c r="J5" s="14"/>
      <c r="K5" s="14"/>
      <c r="L5" s="14" t="s">
        <v>124</v>
      </c>
      <c r="M5" s="14"/>
      <c r="N5" s="14"/>
      <c r="O5" s="14"/>
      <c r="P5" s="14"/>
      <c r="Q5" s="14"/>
      <c r="R5" s="14"/>
      <c r="S5" s="14"/>
      <c r="T5" s="14"/>
      <c r="U5" s="14" t="s">
        <v>122</v>
      </c>
      <c r="V5" s="14" t="s">
        <v>125</v>
      </c>
      <c r="W5" s="14" t="s">
        <v>126</v>
      </c>
      <c r="X5" s="14" t="s">
        <v>122</v>
      </c>
      <c r="Y5" s="14" t="s">
        <v>125</v>
      </c>
      <c r="Z5" s="14" t="s">
        <v>126</v>
      </c>
      <c r="AA5" s="14" t="s">
        <v>122</v>
      </c>
      <c r="AB5" s="14" t="s">
        <v>127</v>
      </c>
      <c r="AC5" s="14" t="s">
        <v>128</v>
      </c>
      <c r="AD5" s="14" t="s">
        <v>122</v>
      </c>
      <c r="AE5" s="14" t="s">
        <v>129</v>
      </c>
      <c r="AF5" s="14" t="s">
        <v>130</v>
      </c>
      <c r="AG5" s="14" t="s">
        <v>128</v>
      </c>
      <c r="AH5" s="14" t="s">
        <v>122</v>
      </c>
      <c r="AI5" s="14" t="s">
        <v>131</v>
      </c>
      <c r="AJ5" s="14"/>
      <c r="AK5" s="14"/>
      <c r="AL5" s="14" t="s">
        <v>132</v>
      </c>
      <c r="AM5" s="14"/>
      <c r="AN5" s="14"/>
      <c r="AO5" s="14" t="s">
        <v>133</v>
      </c>
      <c r="AP5" s="14"/>
      <c r="AQ5" s="14"/>
      <c r="AR5" s="14" t="s">
        <v>134</v>
      </c>
      <c r="AS5" s="14"/>
      <c r="AT5" s="14"/>
      <c r="AU5" s="14"/>
      <c r="AV5" s="14"/>
      <c r="AW5" s="14"/>
      <c r="AX5" s="14"/>
      <c r="AY5" s="14"/>
      <c r="AZ5" s="14"/>
    </row>
    <row r="6" spans="1:52" s="5" customFormat="1" ht="57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 t="s">
        <v>136</v>
      </c>
      <c r="AT6" s="14" t="s">
        <v>137</v>
      </c>
      <c r="AU6" s="14"/>
      <c r="AV6" s="14"/>
      <c r="AW6" s="14" t="s">
        <v>138</v>
      </c>
      <c r="AX6" s="14"/>
      <c r="AY6" s="14"/>
      <c r="AZ6" s="14" t="s">
        <v>139</v>
      </c>
    </row>
    <row r="7" spans="1:52" s="5" customFormat="1" ht="71.25">
      <c r="A7" s="14"/>
      <c r="B7" s="14"/>
      <c r="C7" s="14"/>
      <c r="D7" s="14"/>
      <c r="E7" s="14"/>
      <c r="F7" s="14"/>
      <c r="G7" s="14"/>
      <c r="H7" s="14"/>
      <c r="I7" s="7" t="s">
        <v>136</v>
      </c>
      <c r="J7" s="7" t="s">
        <v>125</v>
      </c>
      <c r="K7" s="7" t="s">
        <v>126</v>
      </c>
      <c r="L7" s="7" t="s">
        <v>136</v>
      </c>
      <c r="M7" s="7" t="s">
        <v>140</v>
      </c>
      <c r="N7" s="7" t="s">
        <v>141</v>
      </c>
      <c r="O7" s="7" t="s">
        <v>142</v>
      </c>
      <c r="P7" s="7" t="s">
        <v>143</v>
      </c>
      <c r="Q7" s="7" t="s">
        <v>144</v>
      </c>
      <c r="R7" s="7" t="s">
        <v>145</v>
      </c>
      <c r="S7" s="7" t="s">
        <v>146</v>
      </c>
      <c r="T7" s="7" t="s">
        <v>128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7" t="s">
        <v>136</v>
      </c>
      <c r="AJ7" s="7" t="s">
        <v>125</v>
      </c>
      <c r="AK7" s="7" t="s">
        <v>126</v>
      </c>
      <c r="AL7" s="7" t="s">
        <v>136</v>
      </c>
      <c r="AM7" s="7" t="s">
        <v>125</v>
      </c>
      <c r="AN7" s="7" t="s">
        <v>126</v>
      </c>
      <c r="AO7" s="7" t="s">
        <v>136</v>
      </c>
      <c r="AP7" s="7" t="s">
        <v>125</v>
      </c>
      <c r="AQ7" s="7" t="s">
        <v>126</v>
      </c>
      <c r="AR7" s="14"/>
      <c r="AS7" s="14"/>
      <c r="AT7" s="7" t="s">
        <v>136</v>
      </c>
      <c r="AU7" s="7" t="s">
        <v>125</v>
      </c>
      <c r="AV7" s="7" t="s">
        <v>126</v>
      </c>
      <c r="AW7" s="7" t="s">
        <v>136</v>
      </c>
      <c r="AX7" s="7" t="s">
        <v>125</v>
      </c>
      <c r="AY7" s="7" t="s">
        <v>126</v>
      </c>
      <c r="AZ7" s="14"/>
    </row>
    <row r="8" spans="1:52" s="5" customFormat="1" ht="14.25">
      <c r="A8" s="8" t="s">
        <v>147</v>
      </c>
      <c r="B8" s="8" t="s">
        <v>147</v>
      </c>
      <c r="C8" s="8" t="s">
        <v>147</v>
      </c>
      <c r="D8" s="8" t="s">
        <v>147</v>
      </c>
      <c r="E8" s="8" t="s">
        <v>147</v>
      </c>
      <c r="F8" s="8" t="s">
        <v>147</v>
      </c>
      <c r="G8" s="8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8">
        <v>7</v>
      </c>
      <c r="N8" s="8">
        <v>8</v>
      </c>
      <c r="O8" s="8">
        <v>9</v>
      </c>
      <c r="P8" s="8">
        <v>10</v>
      </c>
      <c r="Q8" s="8">
        <v>11</v>
      </c>
      <c r="R8" s="8">
        <v>12</v>
      </c>
      <c r="S8" s="8">
        <v>13</v>
      </c>
      <c r="T8" s="8">
        <v>14</v>
      </c>
      <c r="U8" s="8">
        <v>15</v>
      </c>
      <c r="V8" s="8">
        <v>16</v>
      </c>
      <c r="W8" s="8">
        <v>17</v>
      </c>
      <c r="X8" s="8">
        <v>18</v>
      </c>
      <c r="Y8" s="8">
        <v>19</v>
      </c>
      <c r="Z8" s="8">
        <v>20</v>
      </c>
      <c r="AA8" s="8">
        <v>21</v>
      </c>
      <c r="AB8" s="8">
        <v>22</v>
      </c>
      <c r="AC8" s="8">
        <v>23</v>
      </c>
      <c r="AD8" s="8">
        <v>24</v>
      </c>
      <c r="AE8" s="8">
        <v>25</v>
      </c>
      <c r="AF8" s="8">
        <v>26</v>
      </c>
      <c r="AG8" s="8">
        <v>27</v>
      </c>
      <c r="AH8" s="8">
        <v>28</v>
      </c>
      <c r="AI8" s="8">
        <v>29</v>
      </c>
      <c r="AJ8" s="8">
        <v>30</v>
      </c>
      <c r="AK8" s="8">
        <v>31</v>
      </c>
      <c r="AL8" s="8">
        <v>32</v>
      </c>
      <c r="AM8" s="8">
        <v>33</v>
      </c>
      <c r="AN8" s="8">
        <v>34</v>
      </c>
      <c r="AO8" s="8">
        <v>35</v>
      </c>
      <c r="AP8" s="8">
        <v>36</v>
      </c>
      <c r="AQ8" s="8">
        <v>37</v>
      </c>
      <c r="AR8" s="8">
        <v>38</v>
      </c>
      <c r="AS8" s="8">
        <v>39</v>
      </c>
      <c r="AT8" s="8">
        <v>40</v>
      </c>
      <c r="AU8" s="8">
        <v>41</v>
      </c>
      <c r="AV8" s="8">
        <v>42</v>
      </c>
      <c r="AW8" s="8">
        <v>43</v>
      </c>
      <c r="AX8" s="8">
        <v>44</v>
      </c>
      <c r="AY8" s="8">
        <v>45</v>
      </c>
      <c r="AZ8" s="8">
        <v>46</v>
      </c>
    </row>
    <row r="9" spans="1:52" s="5" customFormat="1" ht="14.25">
      <c r="A9" s="7"/>
      <c r="B9" s="7"/>
      <c r="C9" s="7"/>
      <c r="D9" s="7"/>
      <c r="E9" s="7"/>
      <c r="F9" s="7" t="s">
        <v>122</v>
      </c>
      <c r="G9" s="4">
        <v>23483.27</v>
      </c>
      <c r="H9" s="4">
        <v>6457.67</v>
      </c>
      <c r="I9" s="4">
        <v>6420.67</v>
      </c>
      <c r="J9" s="4">
        <v>6420.67</v>
      </c>
      <c r="K9" s="4">
        <v>0</v>
      </c>
      <c r="L9" s="4">
        <v>37</v>
      </c>
      <c r="M9" s="4">
        <v>0</v>
      </c>
      <c r="N9" s="4">
        <v>37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9828.13</v>
      </c>
      <c r="AB9" s="4">
        <v>9766.13</v>
      </c>
      <c r="AC9" s="4">
        <v>62</v>
      </c>
      <c r="AD9" s="4">
        <v>584</v>
      </c>
      <c r="AE9" s="4">
        <v>0</v>
      </c>
      <c r="AF9" s="4">
        <v>584</v>
      </c>
      <c r="AG9" s="4">
        <v>0</v>
      </c>
      <c r="AH9" s="4">
        <v>6613.47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6613.47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</row>
    <row r="10" spans="1:52" s="5" customFormat="1" ht="14.25">
      <c r="A10" s="7"/>
      <c r="B10" s="7"/>
      <c r="C10" s="7"/>
      <c r="D10" s="7"/>
      <c r="E10" s="7" t="s">
        <v>148</v>
      </c>
      <c r="F10" s="7" t="s">
        <v>149</v>
      </c>
      <c r="G10" s="4">
        <v>23483.27</v>
      </c>
      <c r="H10" s="4">
        <v>6457.67</v>
      </c>
      <c r="I10" s="4">
        <v>6420.67</v>
      </c>
      <c r="J10" s="4">
        <v>6420.67</v>
      </c>
      <c r="K10" s="4">
        <v>0</v>
      </c>
      <c r="L10" s="4">
        <v>37</v>
      </c>
      <c r="M10" s="4">
        <v>0</v>
      </c>
      <c r="N10" s="4">
        <v>37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9828.13</v>
      </c>
      <c r="AB10" s="4">
        <v>9766.13</v>
      </c>
      <c r="AC10" s="4">
        <v>62</v>
      </c>
      <c r="AD10" s="4">
        <v>584</v>
      </c>
      <c r="AE10" s="4">
        <v>0</v>
      </c>
      <c r="AF10" s="4">
        <v>584</v>
      </c>
      <c r="AG10" s="4">
        <v>0</v>
      </c>
      <c r="AH10" s="4">
        <v>6613.47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6613.47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</row>
    <row r="11" spans="1:52" s="5" customFormat="1" ht="14.25">
      <c r="A11" s="7"/>
      <c r="B11" s="7"/>
      <c r="C11" s="7"/>
      <c r="D11" s="7"/>
      <c r="E11" s="7" t="s">
        <v>150</v>
      </c>
      <c r="F11" s="7" t="s">
        <v>151</v>
      </c>
      <c r="G11" s="4">
        <v>23483.27</v>
      </c>
      <c r="H11" s="4">
        <v>6457.67</v>
      </c>
      <c r="I11" s="4">
        <v>6420.67</v>
      </c>
      <c r="J11" s="4">
        <v>6420.67</v>
      </c>
      <c r="K11" s="4">
        <v>0</v>
      </c>
      <c r="L11" s="4">
        <v>37</v>
      </c>
      <c r="M11" s="4">
        <v>0</v>
      </c>
      <c r="N11" s="4">
        <v>37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9828.13</v>
      </c>
      <c r="AB11" s="4">
        <v>9766.13</v>
      </c>
      <c r="AC11" s="4">
        <v>62</v>
      </c>
      <c r="AD11" s="4">
        <v>584</v>
      </c>
      <c r="AE11" s="4">
        <v>0</v>
      </c>
      <c r="AF11" s="4">
        <v>584</v>
      </c>
      <c r="AG11" s="4">
        <v>0</v>
      </c>
      <c r="AH11" s="4">
        <v>6613.47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6613.47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</row>
    <row r="12" spans="1:52" s="5" customFormat="1" ht="14.25">
      <c r="A12" s="7" t="s">
        <v>152</v>
      </c>
      <c r="B12" s="7" t="s">
        <v>153</v>
      </c>
      <c r="C12" s="7" t="s">
        <v>154</v>
      </c>
      <c r="D12" s="7" t="s">
        <v>155</v>
      </c>
      <c r="E12" s="7" t="s">
        <v>156</v>
      </c>
      <c r="F12" s="7" t="s">
        <v>157</v>
      </c>
      <c r="G12" s="4">
        <v>37</v>
      </c>
      <c r="H12" s="4">
        <v>37</v>
      </c>
      <c r="I12" s="4">
        <v>0</v>
      </c>
      <c r="J12" s="4">
        <v>0</v>
      </c>
      <c r="K12" s="4">
        <v>0</v>
      </c>
      <c r="L12" s="4">
        <v>37</v>
      </c>
      <c r="M12" s="4">
        <v>0</v>
      </c>
      <c r="N12" s="4">
        <v>37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</row>
    <row r="13" spans="1:52" s="5" customFormat="1" ht="14.25">
      <c r="A13" s="7" t="s">
        <v>152</v>
      </c>
      <c r="B13" s="7" t="s">
        <v>153</v>
      </c>
      <c r="C13" s="7" t="s">
        <v>154</v>
      </c>
      <c r="D13" s="7" t="s">
        <v>158</v>
      </c>
      <c r="E13" s="7" t="s">
        <v>156</v>
      </c>
      <c r="F13" s="7" t="s">
        <v>159</v>
      </c>
      <c r="G13" s="4">
        <v>7474.13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7474.13</v>
      </c>
      <c r="AB13" s="4">
        <v>7474.13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</row>
    <row r="14" spans="1:52" s="5" customFormat="1" ht="14.25">
      <c r="A14" s="7" t="s">
        <v>152</v>
      </c>
      <c r="B14" s="7" t="s">
        <v>153</v>
      </c>
      <c r="C14" s="7" t="s">
        <v>154</v>
      </c>
      <c r="D14" s="7" t="s">
        <v>160</v>
      </c>
      <c r="E14" s="7" t="s">
        <v>156</v>
      </c>
      <c r="F14" s="7" t="s">
        <v>161</v>
      </c>
      <c r="G14" s="4">
        <v>622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622</v>
      </c>
      <c r="AB14" s="4">
        <v>622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</row>
    <row r="15" spans="1:52" s="5" customFormat="1" ht="14.25">
      <c r="A15" s="7" t="s">
        <v>152</v>
      </c>
      <c r="B15" s="7" t="s">
        <v>153</v>
      </c>
      <c r="C15" s="7" t="s">
        <v>154</v>
      </c>
      <c r="D15" s="7" t="s">
        <v>162</v>
      </c>
      <c r="E15" s="7" t="s">
        <v>156</v>
      </c>
      <c r="F15" s="7" t="s">
        <v>163</v>
      </c>
      <c r="G15" s="4">
        <v>1670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1670</v>
      </c>
      <c r="AB15" s="4">
        <v>1670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</row>
    <row r="16" spans="1:52" s="5" customFormat="1" ht="14.25">
      <c r="A16" s="7" t="s">
        <v>152</v>
      </c>
      <c r="B16" s="7" t="s">
        <v>155</v>
      </c>
      <c r="C16" s="7" t="s">
        <v>164</v>
      </c>
      <c r="D16" s="7"/>
      <c r="E16" s="7" t="s">
        <v>156</v>
      </c>
      <c r="F16" s="7" t="s">
        <v>165</v>
      </c>
      <c r="G16" s="4">
        <v>584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584</v>
      </c>
      <c r="AE16" s="4">
        <v>0</v>
      </c>
      <c r="AF16" s="4">
        <v>584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</row>
    <row r="17" spans="1:52" s="5" customFormat="1" ht="14.25">
      <c r="A17" s="7" t="s">
        <v>152</v>
      </c>
      <c r="B17" s="7" t="s">
        <v>164</v>
      </c>
      <c r="C17" s="7" t="s">
        <v>164</v>
      </c>
      <c r="D17" s="7"/>
      <c r="E17" s="7" t="s">
        <v>156</v>
      </c>
      <c r="F17" s="7" t="s">
        <v>166</v>
      </c>
      <c r="G17" s="4">
        <v>62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62</v>
      </c>
      <c r="AB17" s="4">
        <v>0</v>
      </c>
      <c r="AC17" s="4">
        <v>62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</row>
    <row r="18" spans="1:52" s="5" customFormat="1" ht="14.25">
      <c r="A18" s="7" t="s">
        <v>167</v>
      </c>
      <c r="B18" s="7" t="s">
        <v>168</v>
      </c>
      <c r="C18" s="7"/>
      <c r="D18" s="7"/>
      <c r="E18" s="7" t="s">
        <v>156</v>
      </c>
      <c r="F18" s="7" t="s">
        <v>169</v>
      </c>
      <c r="G18" s="4">
        <v>6420.67</v>
      </c>
      <c r="H18" s="4">
        <v>6420.67</v>
      </c>
      <c r="I18" s="4">
        <v>6420.67</v>
      </c>
      <c r="J18" s="4">
        <v>6420.67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</row>
    <row r="19" spans="1:52" s="5" customFormat="1" ht="14.25">
      <c r="A19" s="7" t="s">
        <v>170</v>
      </c>
      <c r="B19" s="7" t="s">
        <v>171</v>
      </c>
      <c r="C19" s="7" t="s">
        <v>164</v>
      </c>
      <c r="D19" s="7"/>
      <c r="E19" s="7" t="s">
        <v>156</v>
      </c>
      <c r="F19" s="7" t="s">
        <v>172</v>
      </c>
      <c r="G19" s="4">
        <v>6613.47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6613.47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6613.47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</row>
  </sheetData>
  <mergeCells count="42">
    <mergeCell ref="A2:AZ2"/>
    <mergeCell ref="AY3:AZ3"/>
    <mergeCell ref="AS6:AS7"/>
    <mergeCell ref="AS4:AZ5"/>
    <mergeCell ref="AT6:AV6"/>
    <mergeCell ref="AW6:AY6"/>
    <mergeCell ref="AZ6:AZ7"/>
    <mergeCell ref="AH5:AH7"/>
    <mergeCell ref="AH4:AR4"/>
    <mergeCell ref="AI5:AK6"/>
    <mergeCell ref="AL5:AN6"/>
    <mergeCell ref="AO5:AQ6"/>
    <mergeCell ref="AR5:AR7"/>
    <mergeCell ref="AD4:AG4"/>
    <mergeCell ref="AD5:AD7"/>
    <mergeCell ref="AE5:AE7"/>
    <mergeCell ref="AF5:AF7"/>
    <mergeCell ref="AG5:AG7"/>
    <mergeCell ref="AA4:AC4"/>
    <mergeCell ref="AA5:AA7"/>
    <mergeCell ref="AB5:AB7"/>
    <mergeCell ref="AC5:AC7"/>
    <mergeCell ref="U4:W4"/>
    <mergeCell ref="X4:Z4"/>
    <mergeCell ref="U5:U7"/>
    <mergeCell ref="V5:V7"/>
    <mergeCell ref="W5:W7"/>
    <mergeCell ref="X5:X7"/>
    <mergeCell ref="Y5:Y7"/>
    <mergeCell ref="Z5:Z7"/>
    <mergeCell ref="G4:G7"/>
    <mergeCell ref="A4:D4"/>
    <mergeCell ref="F4:F7"/>
    <mergeCell ref="E4:E7"/>
    <mergeCell ref="A5:A7"/>
    <mergeCell ref="B5:B7"/>
    <mergeCell ref="C5:C7"/>
    <mergeCell ref="D5:D7"/>
    <mergeCell ref="H4:T4"/>
    <mergeCell ref="I5:K6"/>
    <mergeCell ref="L5:T6"/>
    <mergeCell ref="H5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B1">
      <selection activeCell="E10" sqref="E10"/>
    </sheetView>
  </sheetViews>
  <sheetFormatPr defaultColWidth="9.00390625" defaultRowHeight="14.25"/>
  <cols>
    <col min="1" max="3" width="4.625" style="0" customWidth="1"/>
    <col min="5" max="5" width="37.375" style="0" customWidth="1"/>
    <col min="6" max="6" width="12.75390625" style="0" bestFit="1" customWidth="1"/>
    <col min="7" max="8" width="11.625" style="0" bestFit="1" customWidth="1"/>
    <col min="9" max="10" width="9.50390625" style="0" bestFit="1" customWidth="1"/>
    <col min="11" max="11" width="12.75390625" style="0" bestFit="1" customWidth="1"/>
    <col min="12" max="13" width="11.625" style="0" bestFit="1" customWidth="1"/>
    <col min="14" max="14" width="9.50390625" style="0" bestFit="1" customWidth="1"/>
    <col min="15" max="15" width="11.625" style="0" bestFit="1" customWidth="1"/>
    <col min="16" max="16" width="9.125" style="0" bestFit="1" customWidth="1"/>
    <col min="17" max="17" width="11.625" style="0" bestFit="1" customWidth="1"/>
    <col min="18" max="24" width="9.125" style="0" bestFit="1" customWidth="1"/>
  </cols>
  <sheetData>
    <row r="1" ht="14.25">
      <c r="X1" t="s">
        <v>173</v>
      </c>
    </row>
    <row r="2" spans="1:24" ht="25.5">
      <c r="A2" s="12" t="s">
        <v>174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3:24" ht="14.25">
      <c r="W3" s="16" t="s">
        <v>2</v>
      </c>
      <c r="X3" s="16"/>
    </row>
    <row r="4" spans="1:24" ht="14.25">
      <c r="A4" s="14" t="s">
        <v>108</v>
      </c>
      <c r="B4" s="14"/>
      <c r="C4" s="14"/>
      <c r="D4" s="14" t="s">
        <v>109</v>
      </c>
      <c r="E4" s="14" t="s">
        <v>175</v>
      </c>
      <c r="F4" s="17" t="s">
        <v>111</v>
      </c>
      <c r="G4" s="14" t="s">
        <v>176</v>
      </c>
      <c r="H4" s="14"/>
      <c r="I4" s="14"/>
      <c r="J4" s="14"/>
      <c r="K4" s="14" t="s">
        <v>177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178</v>
      </c>
      <c r="W4" s="14"/>
      <c r="X4" s="14"/>
    </row>
    <row r="5" spans="1:24" ht="42.75">
      <c r="A5" s="7" t="s">
        <v>118</v>
      </c>
      <c r="B5" s="7" t="s">
        <v>119</v>
      </c>
      <c r="C5" s="7" t="s">
        <v>120</v>
      </c>
      <c r="D5" s="14"/>
      <c r="E5" s="14"/>
      <c r="F5" s="18"/>
      <c r="G5" s="7" t="s">
        <v>122</v>
      </c>
      <c r="H5" s="7" t="s">
        <v>179</v>
      </c>
      <c r="I5" s="7" t="s">
        <v>180</v>
      </c>
      <c r="J5" s="7" t="s">
        <v>181</v>
      </c>
      <c r="K5" s="7" t="s">
        <v>122</v>
      </c>
      <c r="L5" s="7" t="s">
        <v>179</v>
      </c>
      <c r="M5" s="7" t="s">
        <v>180</v>
      </c>
      <c r="N5" s="7" t="s">
        <v>181</v>
      </c>
      <c r="O5" s="7" t="s">
        <v>266</v>
      </c>
      <c r="P5" s="7" t="s">
        <v>183</v>
      </c>
      <c r="Q5" s="7" t="s">
        <v>184</v>
      </c>
      <c r="R5" s="7" t="s">
        <v>185</v>
      </c>
      <c r="S5" s="7" t="s">
        <v>186</v>
      </c>
      <c r="T5" s="7" t="s">
        <v>187</v>
      </c>
      <c r="U5" s="7" t="s">
        <v>188</v>
      </c>
      <c r="V5" s="7" t="s">
        <v>122</v>
      </c>
      <c r="W5" s="7" t="s">
        <v>189</v>
      </c>
      <c r="X5" s="7" t="s">
        <v>190</v>
      </c>
    </row>
    <row r="6" spans="1:24" ht="14.25">
      <c r="A6" s="8" t="s">
        <v>147</v>
      </c>
      <c r="B6" s="8" t="s">
        <v>147</v>
      </c>
      <c r="C6" s="8" t="s">
        <v>147</v>
      </c>
      <c r="D6" s="8" t="s">
        <v>147</v>
      </c>
      <c r="E6" s="8" t="s">
        <v>147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</row>
    <row r="7" spans="1:24" ht="14.25">
      <c r="A7" s="7"/>
      <c r="B7" s="7"/>
      <c r="C7" s="7"/>
      <c r="D7" s="7"/>
      <c r="E7" s="7" t="s">
        <v>122</v>
      </c>
      <c r="F7" s="9">
        <v>23483.27</v>
      </c>
      <c r="G7" s="9">
        <v>2780.93</v>
      </c>
      <c r="H7" s="9">
        <v>1445.44</v>
      </c>
      <c r="I7" s="9">
        <v>873.83</v>
      </c>
      <c r="J7" s="9">
        <v>461.66</v>
      </c>
      <c r="K7" s="9">
        <v>20702.34</v>
      </c>
      <c r="L7" s="9">
        <v>6350.87</v>
      </c>
      <c r="M7" s="9">
        <v>9609.77</v>
      </c>
      <c r="N7" s="9">
        <v>886.56</v>
      </c>
      <c r="O7" s="9">
        <v>1471.24</v>
      </c>
      <c r="P7" s="9">
        <v>0</v>
      </c>
      <c r="Q7" s="9">
        <v>2383.9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</row>
    <row r="8" spans="1:24" ht="14.25">
      <c r="A8" s="7"/>
      <c r="B8" s="7"/>
      <c r="C8" s="7"/>
      <c r="D8" s="7" t="s">
        <v>148</v>
      </c>
      <c r="E8" s="7" t="s">
        <v>149</v>
      </c>
      <c r="F8" s="9">
        <v>23483.27</v>
      </c>
      <c r="G8" s="9">
        <v>2780.93</v>
      </c>
      <c r="H8" s="9">
        <v>1445.44</v>
      </c>
      <c r="I8" s="9">
        <v>873.83</v>
      </c>
      <c r="J8" s="9">
        <v>461.66</v>
      </c>
      <c r="K8" s="9">
        <v>20702.34</v>
      </c>
      <c r="L8" s="9">
        <v>6350.87</v>
      </c>
      <c r="M8" s="9">
        <v>9609.77</v>
      </c>
      <c r="N8" s="9">
        <v>886.56</v>
      </c>
      <c r="O8" s="9">
        <v>1471.24</v>
      </c>
      <c r="P8" s="9">
        <v>0</v>
      </c>
      <c r="Q8" s="9">
        <v>2383.9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</row>
    <row r="9" spans="1:24" ht="14.25">
      <c r="A9" s="7"/>
      <c r="B9" s="7"/>
      <c r="C9" s="7"/>
      <c r="D9" s="7" t="s">
        <v>150</v>
      </c>
      <c r="E9" s="7" t="s">
        <v>151</v>
      </c>
      <c r="F9" s="9">
        <v>23483.27</v>
      </c>
      <c r="G9" s="9">
        <v>2780.93</v>
      </c>
      <c r="H9" s="9">
        <v>1445.44</v>
      </c>
      <c r="I9" s="9">
        <v>873.83</v>
      </c>
      <c r="J9" s="9">
        <v>461.66</v>
      </c>
      <c r="K9" s="9">
        <v>20702.34</v>
      </c>
      <c r="L9" s="9">
        <v>6350.87</v>
      </c>
      <c r="M9" s="9">
        <v>9609.77</v>
      </c>
      <c r="N9" s="9">
        <v>886.56</v>
      </c>
      <c r="O9" s="9">
        <v>1471.24</v>
      </c>
      <c r="P9" s="9">
        <v>0</v>
      </c>
      <c r="Q9" s="9">
        <v>2383.9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1:24" ht="14.25">
      <c r="A10" s="7" t="s">
        <v>191</v>
      </c>
      <c r="B10" s="7" t="s">
        <v>192</v>
      </c>
      <c r="C10" s="7" t="s">
        <v>193</v>
      </c>
      <c r="D10" s="7" t="s">
        <v>156</v>
      </c>
      <c r="E10" s="7" t="s">
        <v>194</v>
      </c>
      <c r="F10" s="9">
        <v>22933.46</v>
      </c>
      <c r="G10" s="9">
        <v>2327.8</v>
      </c>
      <c r="H10" s="9">
        <v>992.31</v>
      </c>
      <c r="I10" s="9">
        <v>873.83</v>
      </c>
      <c r="J10" s="9">
        <v>461.66</v>
      </c>
      <c r="K10" s="9">
        <v>20605.66</v>
      </c>
      <c r="L10" s="9">
        <v>6350.87</v>
      </c>
      <c r="M10" s="9">
        <v>9609.77</v>
      </c>
      <c r="N10" s="9">
        <v>789.88</v>
      </c>
      <c r="O10" s="9">
        <v>1471.24</v>
      </c>
      <c r="P10" s="9">
        <v>0</v>
      </c>
      <c r="Q10" s="9">
        <v>2383.9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</row>
    <row r="11" spans="1:24" ht="14.25">
      <c r="A11" s="7" t="s">
        <v>191</v>
      </c>
      <c r="B11" s="7" t="s">
        <v>195</v>
      </c>
      <c r="C11" s="7" t="s">
        <v>192</v>
      </c>
      <c r="D11" s="7" t="s">
        <v>156</v>
      </c>
      <c r="E11" s="7" t="s">
        <v>196</v>
      </c>
      <c r="F11" s="9">
        <v>96.68</v>
      </c>
      <c r="G11" s="9">
        <v>0</v>
      </c>
      <c r="H11" s="9">
        <v>0</v>
      </c>
      <c r="I11" s="9">
        <v>0</v>
      </c>
      <c r="J11" s="9">
        <v>0</v>
      </c>
      <c r="K11" s="9">
        <v>96.68</v>
      </c>
      <c r="L11" s="9">
        <v>0</v>
      </c>
      <c r="M11" s="9">
        <v>0</v>
      </c>
      <c r="N11" s="9">
        <v>96.68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</row>
    <row r="12" spans="1:24" ht="14.25">
      <c r="A12" s="7" t="s">
        <v>197</v>
      </c>
      <c r="B12" s="7" t="s">
        <v>193</v>
      </c>
      <c r="C12" s="7" t="s">
        <v>193</v>
      </c>
      <c r="D12" s="7" t="s">
        <v>156</v>
      </c>
      <c r="E12" s="7" t="s">
        <v>198</v>
      </c>
      <c r="F12" s="9">
        <v>192.82</v>
      </c>
      <c r="G12" s="9">
        <v>192.82</v>
      </c>
      <c r="H12" s="9">
        <v>192.82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</row>
    <row r="13" spans="1:24" ht="14.25">
      <c r="A13" s="7" t="s">
        <v>197</v>
      </c>
      <c r="B13" s="7" t="s">
        <v>193</v>
      </c>
      <c r="C13" s="7" t="s">
        <v>199</v>
      </c>
      <c r="D13" s="7" t="s">
        <v>156</v>
      </c>
      <c r="E13" s="7" t="s">
        <v>200</v>
      </c>
      <c r="F13" s="9">
        <v>77.13</v>
      </c>
      <c r="G13" s="9">
        <v>77.13</v>
      </c>
      <c r="H13" s="9">
        <v>77.13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1:24" ht="14.25">
      <c r="A14" s="7" t="s">
        <v>201</v>
      </c>
      <c r="B14" s="7" t="s">
        <v>202</v>
      </c>
      <c r="C14" s="7" t="s">
        <v>192</v>
      </c>
      <c r="D14" s="7" t="s">
        <v>156</v>
      </c>
      <c r="E14" s="7" t="s">
        <v>203</v>
      </c>
      <c r="F14" s="9">
        <v>67.49</v>
      </c>
      <c r="G14" s="9">
        <v>67.49</v>
      </c>
      <c r="H14" s="9">
        <v>67.49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</row>
    <row r="15" spans="1:24" ht="14.25">
      <c r="A15" s="7" t="s">
        <v>204</v>
      </c>
      <c r="B15" s="7" t="s">
        <v>192</v>
      </c>
      <c r="C15" s="7" t="s">
        <v>168</v>
      </c>
      <c r="D15" s="7" t="s">
        <v>156</v>
      </c>
      <c r="E15" s="7" t="s">
        <v>205</v>
      </c>
      <c r="F15" s="9">
        <v>115.69</v>
      </c>
      <c r="G15" s="9">
        <v>115.69</v>
      </c>
      <c r="H15" s="9">
        <v>115.69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</row>
  </sheetData>
  <mergeCells count="9">
    <mergeCell ref="A2:X2"/>
    <mergeCell ref="W3:X3"/>
    <mergeCell ref="A4:C4"/>
    <mergeCell ref="D4:D5"/>
    <mergeCell ref="E4:E5"/>
    <mergeCell ref="G4:J4"/>
    <mergeCell ref="K4:U4"/>
    <mergeCell ref="V4:X4"/>
    <mergeCell ref="F4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H40" sqref="H40"/>
    </sheetView>
  </sheetViews>
  <sheetFormatPr defaultColWidth="9.00390625" defaultRowHeight="14.25"/>
  <cols>
    <col min="1" max="1" width="31.25390625" style="0" customWidth="1"/>
    <col min="2" max="2" width="14.625" style="0" customWidth="1"/>
    <col min="3" max="3" width="32.375" style="0" customWidth="1"/>
    <col min="4" max="4" width="10.875" style="0" customWidth="1"/>
    <col min="5" max="5" width="13.875" style="0" customWidth="1"/>
  </cols>
  <sheetData>
    <row r="1" spans="6:7" ht="14.25">
      <c r="F1" s="16" t="s">
        <v>206</v>
      </c>
      <c r="G1" s="16"/>
    </row>
    <row r="2" spans="1:7" ht="25.5">
      <c r="A2" s="12" t="s">
        <v>267</v>
      </c>
      <c r="B2" s="12"/>
      <c r="C2" s="12"/>
      <c r="D2" s="12"/>
      <c r="E2" s="12"/>
      <c r="F2" s="12"/>
      <c r="G2" s="12"/>
    </row>
    <row r="3" spans="6:7" ht="14.25">
      <c r="F3" s="16" t="s">
        <v>2</v>
      </c>
      <c r="G3" s="16"/>
    </row>
    <row r="4" spans="1:7" s="5" customFormat="1" ht="14.25">
      <c r="A4" s="14" t="s">
        <v>207</v>
      </c>
      <c r="B4" s="14"/>
      <c r="C4" s="14" t="s">
        <v>208</v>
      </c>
      <c r="D4" s="14"/>
      <c r="E4" s="14"/>
      <c r="F4" s="14"/>
      <c r="G4" s="14"/>
    </row>
    <row r="5" spans="1:7" s="5" customFormat="1" ht="28.5">
      <c r="A5" s="6" t="s">
        <v>209</v>
      </c>
      <c r="B5" s="6" t="s">
        <v>6</v>
      </c>
      <c r="C5" s="6" t="s">
        <v>209</v>
      </c>
      <c r="D5" s="6" t="s">
        <v>122</v>
      </c>
      <c r="E5" s="6" t="s">
        <v>210</v>
      </c>
      <c r="F5" s="6" t="s">
        <v>211</v>
      </c>
      <c r="G5" s="6" t="s">
        <v>212</v>
      </c>
    </row>
    <row r="6" spans="1:7" s="5" customFormat="1" ht="14.25">
      <c r="A6" s="7" t="s">
        <v>213</v>
      </c>
      <c r="B6" s="9">
        <v>6457.67</v>
      </c>
      <c r="C6" s="7" t="s">
        <v>214</v>
      </c>
      <c r="D6" s="9">
        <f>E6+F6+G6</f>
        <v>6457.67</v>
      </c>
      <c r="E6" s="9">
        <f>SUM(E7:E33)</f>
        <v>6457.67</v>
      </c>
      <c r="F6" s="9">
        <f>SUM(F7:F33)</f>
        <v>0</v>
      </c>
      <c r="G6" s="9">
        <f>SUM(G7:G33)</f>
        <v>0</v>
      </c>
    </row>
    <row r="7" spans="1:7" s="5" customFormat="1" ht="14.25">
      <c r="A7" s="7" t="s">
        <v>270</v>
      </c>
      <c r="B7" s="9">
        <v>6457.67</v>
      </c>
      <c r="C7" s="7" t="s">
        <v>9</v>
      </c>
      <c r="D7" s="9">
        <f>E7+F7+G7</f>
        <v>0</v>
      </c>
      <c r="E7" s="9">
        <v>0</v>
      </c>
      <c r="F7" s="9">
        <v>0</v>
      </c>
      <c r="G7" s="9">
        <v>0</v>
      </c>
    </row>
    <row r="8" spans="1:7" s="5" customFormat="1" ht="14.25">
      <c r="A8" s="7" t="s">
        <v>215</v>
      </c>
      <c r="B8" s="9">
        <v>0</v>
      </c>
      <c r="C8" s="7" t="s">
        <v>11</v>
      </c>
      <c r="D8" s="9">
        <f>E8+F8+G8</f>
        <v>0</v>
      </c>
      <c r="E8" s="9">
        <v>0</v>
      </c>
      <c r="F8" s="9">
        <v>0</v>
      </c>
      <c r="G8" s="9">
        <v>0</v>
      </c>
    </row>
    <row r="9" spans="1:7" s="5" customFormat="1" ht="14.25">
      <c r="A9" s="7" t="s">
        <v>216</v>
      </c>
      <c r="B9" s="9">
        <v>0</v>
      </c>
      <c r="C9" s="7" t="s">
        <v>13</v>
      </c>
      <c r="D9" s="9">
        <f aca="true" t="shared" si="0" ref="D9:D34">E9+F9+G9</f>
        <v>0</v>
      </c>
      <c r="E9" s="9">
        <v>0</v>
      </c>
      <c r="F9" s="9">
        <v>0</v>
      </c>
      <c r="G9" s="9">
        <v>0</v>
      </c>
    </row>
    <row r="10" spans="1:7" s="5" customFormat="1" ht="14.25">
      <c r="A10" s="7"/>
      <c r="B10" s="9"/>
      <c r="C10" s="7" t="s">
        <v>15</v>
      </c>
      <c r="D10" s="9">
        <f t="shared" si="0"/>
        <v>0</v>
      </c>
      <c r="E10" s="9">
        <v>0</v>
      </c>
      <c r="F10" s="9">
        <v>0</v>
      </c>
      <c r="G10" s="9">
        <v>0</v>
      </c>
    </row>
    <row r="11" spans="1:7" s="5" customFormat="1" ht="14.25">
      <c r="A11" s="7" t="s">
        <v>217</v>
      </c>
      <c r="B11" s="9">
        <v>0</v>
      </c>
      <c r="C11" s="7" t="s">
        <v>271</v>
      </c>
      <c r="D11" s="9">
        <f t="shared" si="0"/>
        <v>6119.11</v>
      </c>
      <c r="E11" s="9">
        <v>6119.11</v>
      </c>
      <c r="F11" s="9">
        <v>0</v>
      </c>
      <c r="G11" s="9">
        <v>0</v>
      </c>
    </row>
    <row r="12" spans="1:7" s="5" customFormat="1" ht="14.25">
      <c r="A12" s="7" t="s">
        <v>218</v>
      </c>
      <c r="B12" s="9">
        <v>0</v>
      </c>
      <c r="C12" s="7" t="s">
        <v>19</v>
      </c>
      <c r="D12" s="9">
        <f t="shared" si="0"/>
        <v>0</v>
      </c>
      <c r="E12" s="9">
        <v>0</v>
      </c>
      <c r="F12" s="9">
        <v>0</v>
      </c>
      <c r="G12" s="9">
        <v>0</v>
      </c>
    </row>
    <row r="13" spans="1:7" s="5" customFormat="1" ht="14.25">
      <c r="A13" s="7" t="s">
        <v>219</v>
      </c>
      <c r="B13" s="9">
        <v>0</v>
      </c>
      <c r="C13" s="7" t="s">
        <v>21</v>
      </c>
      <c r="D13" s="9">
        <f t="shared" si="0"/>
        <v>0</v>
      </c>
      <c r="E13" s="9">
        <v>0</v>
      </c>
      <c r="F13" s="9">
        <v>0</v>
      </c>
      <c r="G13" s="9">
        <v>0</v>
      </c>
    </row>
    <row r="14" spans="1:7" s="5" customFormat="1" ht="14.25">
      <c r="A14" s="7" t="s">
        <v>220</v>
      </c>
      <c r="B14" s="9">
        <v>0</v>
      </c>
      <c r="C14" s="7" t="s">
        <v>272</v>
      </c>
      <c r="D14" s="9">
        <f t="shared" si="0"/>
        <v>173.62</v>
      </c>
      <c r="E14" s="9">
        <v>173.62</v>
      </c>
      <c r="F14" s="9">
        <v>0</v>
      </c>
      <c r="G14" s="9">
        <v>0</v>
      </c>
    </row>
    <row r="15" spans="1:7" s="5" customFormat="1" ht="14.25">
      <c r="A15" s="7"/>
      <c r="B15" s="9"/>
      <c r="C15" s="7" t="s">
        <v>273</v>
      </c>
      <c r="D15" s="9">
        <f t="shared" si="0"/>
        <v>60.77</v>
      </c>
      <c r="E15" s="9">
        <v>60.77</v>
      </c>
      <c r="F15" s="9">
        <v>0</v>
      </c>
      <c r="G15" s="9">
        <v>0</v>
      </c>
    </row>
    <row r="16" spans="1:7" s="5" customFormat="1" ht="14.25">
      <c r="A16" s="7"/>
      <c r="B16" s="9"/>
      <c r="C16" s="7" t="s">
        <v>27</v>
      </c>
      <c r="D16" s="9">
        <f t="shared" si="0"/>
        <v>0</v>
      </c>
      <c r="E16" s="9">
        <v>0</v>
      </c>
      <c r="F16" s="9">
        <v>0</v>
      </c>
      <c r="G16" s="9">
        <v>0</v>
      </c>
    </row>
    <row r="17" spans="1:7" s="5" customFormat="1" ht="14.25">
      <c r="A17" s="7"/>
      <c r="B17" s="9"/>
      <c r="C17" s="7" t="s">
        <v>29</v>
      </c>
      <c r="D17" s="9">
        <f t="shared" si="0"/>
        <v>0</v>
      </c>
      <c r="E17" s="9">
        <v>0</v>
      </c>
      <c r="F17" s="9">
        <v>0</v>
      </c>
      <c r="G17" s="9">
        <v>0</v>
      </c>
    </row>
    <row r="18" spans="1:7" s="5" customFormat="1" ht="14.25">
      <c r="A18" s="7"/>
      <c r="B18" s="9"/>
      <c r="C18" s="7" t="s">
        <v>31</v>
      </c>
      <c r="D18" s="9">
        <f t="shared" si="0"/>
        <v>0</v>
      </c>
      <c r="E18" s="9">
        <v>0</v>
      </c>
      <c r="F18" s="9">
        <v>0</v>
      </c>
      <c r="G18" s="9">
        <v>0</v>
      </c>
    </row>
    <row r="19" spans="1:7" s="5" customFormat="1" ht="14.25">
      <c r="A19" s="7"/>
      <c r="B19" s="9"/>
      <c r="C19" s="7" t="s">
        <v>33</v>
      </c>
      <c r="D19" s="9">
        <f t="shared" si="0"/>
        <v>0</v>
      </c>
      <c r="E19" s="9">
        <v>0</v>
      </c>
      <c r="F19" s="9">
        <v>0</v>
      </c>
      <c r="G19" s="9">
        <v>0</v>
      </c>
    </row>
    <row r="20" spans="1:7" s="5" customFormat="1" ht="14.25">
      <c r="A20" s="7"/>
      <c r="B20" s="9"/>
      <c r="C20" s="7" t="s">
        <v>35</v>
      </c>
      <c r="D20" s="9">
        <f t="shared" si="0"/>
        <v>0</v>
      </c>
      <c r="E20" s="9">
        <v>0</v>
      </c>
      <c r="F20" s="9">
        <v>0</v>
      </c>
      <c r="G20" s="9">
        <v>0</v>
      </c>
    </row>
    <row r="21" spans="1:7" s="5" customFormat="1" ht="14.25">
      <c r="A21" s="7"/>
      <c r="B21" s="9"/>
      <c r="C21" s="7" t="s">
        <v>37</v>
      </c>
      <c r="D21" s="9">
        <f t="shared" si="0"/>
        <v>0</v>
      </c>
      <c r="E21" s="9">
        <v>0</v>
      </c>
      <c r="F21" s="9">
        <v>0</v>
      </c>
      <c r="G21" s="9">
        <v>0</v>
      </c>
    </row>
    <row r="22" spans="1:7" s="5" customFormat="1" ht="14.25">
      <c r="A22" s="7"/>
      <c r="B22" s="9"/>
      <c r="C22" s="7" t="s">
        <v>39</v>
      </c>
      <c r="D22" s="9">
        <f t="shared" si="0"/>
        <v>0</v>
      </c>
      <c r="E22" s="9">
        <v>0</v>
      </c>
      <c r="F22" s="9">
        <v>0</v>
      </c>
      <c r="G22" s="9">
        <v>0</v>
      </c>
    </row>
    <row r="23" spans="1:7" s="5" customFormat="1" ht="14.25">
      <c r="A23" s="7"/>
      <c r="B23" s="9"/>
      <c r="C23" s="7" t="s">
        <v>41</v>
      </c>
      <c r="D23" s="9">
        <f t="shared" si="0"/>
        <v>0</v>
      </c>
      <c r="E23" s="9">
        <v>0</v>
      </c>
      <c r="F23" s="9">
        <v>0</v>
      </c>
      <c r="G23" s="9">
        <v>0</v>
      </c>
    </row>
    <row r="24" spans="1:7" s="5" customFormat="1" ht="14.25">
      <c r="A24" s="7"/>
      <c r="B24" s="9"/>
      <c r="C24" s="7" t="s">
        <v>42</v>
      </c>
      <c r="D24" s="9">
        <f t="shared" si="0"/>
        <v>0</v>
      </c>
      <c r="E24" s="9">
        <v>0</v>
      </c>
      <c r="F24" s="9">
        <v>0</v>
      </c>
      <c r="G24" s="9">
        <v>0</v>
      </c>
    </row>
    <row r="25" spans="1:7" s="5" customFormat="1" ht="14.25">
      <c r="A25" s="7"/>
      <c r="B25" s="9"/>
      <c r="C25" s="7" t="s">
        <v>274</v>
      </c>
      <c r="D25" s="9">
        <f t="shared" si="0"/>
        <v>104.17</v>
      </c>
      <c r="E25" s="9">
        <v>104.17</v>
      </c>
      <c r="F25" s="9">
        <v>0</v>
      </c>
      <c r="G25" s="9">
        <v>0</v>
      </c>
    </row>
    <row r="26" spans="1:7" s="5" customFormat="1" ht="14.25">
      <c r="A26" s="7"/>
      <c r="B26" s="9"/>
      <c r="C26" s="7" t="s">
        <v>45</v>
      </c>
      <c r="D26" s="9">
        <f t="shared" si="0"/>
        <v>0</v>
      </c>
      <c r="E26" s="9">
        <v>0</v>
      </c>
      <c r="F26" s="9">
        <v>0</v>
      </c>
      <c r="G26" s="9">
        <v>0</v>
      </c>
    </row>
    <row r="27" spans="1:7" s="5" customFormat="1" ht="14.25">
      <c r="A27" s="7"/>
      <c r="B27" s="9"/>
      <c r="C27" s="7" t="s">
        <v>47</v>
      </c>
      <c r="D27" s="9">
        <f t="shared" si="0"/>
        <v>0</v>
      </c>
      <c r="E27" s="9">
        <v>0</v>
      </c>
      <c r="F27" s="9">
        <v>0</v>
      </c>
      <c r="G27" s="9">
        <v>0</v>
      </c>
    </row>
    <row r="28" spans="1:7" s="5" customFormat="1" ht="14.25">
      <c r="A28" s="7"/>
      <c r="B28" s="9"/>
      <c r="C28" s="7" t="s">
        <v>49</v>
      </c>
      <c r="D28" s="9">
        <f t="shared" si="0"/>
        <v>0</v>
      </c>
      <c r="E28" s="9">
        <v>0</v>
      </c>
      <c r="F28" s="9">
        <v>0</v>
      </c>
      <c r="G28" s="9">
        <v>0</v>
      </c>
    </row>
    <row r="29" spans="1:7" s="5" customFormat="1" ht="14.25">
      <c r="A29" s="7"/>
      <c r="B29" s="9"/>
      <c r="C29" s="7" t="s">
        <v>51</v>
      </c>
      <c r="D29" s="9">
        <f t="shared" si="0"/>
        <v>0</v>
      </c>
      <c r="E29" s="9">
        <v>0</v>
      </c>
      <c r="F29" s="9">
        <v>0</v>
      </c>
      <c r="G29" s="9">
        <v>0</v>
      </c>
    </row>
    <row r="30" spans="1:7" s="5" customFormat="1" ht="14.25">
      <c r="A30" s="7"/>
      <c r="B30" s="9"/>
      <c r="C30" s="7" t="s">
        <v>53</v>
      </c>
      <c r="D30" s="9">
        <f t="shared" si="0"/>
        <v>0</v>
      </c>
      <c r="E30" s="9">
        <v>0</v>
      </c>
      <c r="F30" s="9">
        <v>0</v>
      </c>
      <c r="G30" s="9">
        <v>0</v>
      </c>
    </row>
    <row r="31" spans="1:7" s="5" customFormat="1" ht="14.25">
      <c r="A31" s="7"/>
      <c r="B31" s="9"/>
      <c r="C31" s="7" t="s">
        <v>55</v>
      </c>
      <c r="D31" s="9">
        <f t="shared" si="0"/>
        <v>0</v>
      </c>
      <c r="E31" s="9">
        <v>0</v>
      </c>
      <c r="F31" s="9">
        <v>0</v>
      </c>
      <c r="G31" s="9">
        <v>0</v>
      </c>
    </row>
    <row r="32" spans="1:7" s="5" customFormat="1" ht="14.25">
      <c r="A32" s="7"/>
      <c r="B32" s="9"/>
      <c r="C32" s="7" t="s">
        <v>57</v>
      </c>
      <c r="D32" s="9">
        <f t="shared" si="0"/>
        <v>0</v>
      </c>
      <c r="E32" s="9">
        <v>0</v>
      </c>
      <c r="F32" s="9">
        <v>0</v>
      </c>
      <c r="G32" s="9">
        <v>0</v>
      </c>
    </row>
    <row r="33" spans="1:7" s="5" customFormat="1" ht="14.25">
      <c r="A33" s="7"/>
      <c r="B33" s="9"/>
      <c r="C33" s="7" t="s">
        <v>58</v>
      </c>
      <c r="D33" s="9">
        <f t="shared" si="0"/>
        <v>0</v>
      </c>
      <c r="E33" s="9">
        <v>0</v>
      </c>
      <c r="F33" s="9">
        <v>0</v>
      </c>
      <c r="G33" s="9">
        <v>0</v>
      </c>
    </row>
    <row r="34" spans="1:7" s="5" customFormat="1" ht="14.25">
      <c r="A34" s="7" t="s">
        <v>268</v>
      </c>
      <c r="B34" s="9">
        <v>6457.67</v>
      </c>
      <c r="C34" s="7" t="s">
        <v>269</v>
      </c>
      <c r="D34" s="9">
        <f t="shared" si="0"/>
        <v>6457.67</v>
      </c>
      <c r="E34" s="9">
        <f>E6</f>
        <v>6457.67</v>
      </c>
      <c r="F34" s="9">
        <f>F6</f>
        <v>0</v>
      </c>
      <c r="G34" s="9">
        <f>G6</f>
        <v>0</v>
      </c>
    </row>
  </sheetData>
  <mergeCells count="5">
    <mergeCell ref="F1:G1"/>
    <mergeCell ref="A2:G2"/>
    <mergeCell ref="A4:B4"/>
    <mergeCell ref="C4:G4"/>
    <mergeCell ref="F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L36" sqref="L36"/>
    </sheetView>
  </sheetViews>
  <sheetFormatPr defaultColWidth="9.00390625" defaultRowHeight="14.25"/>
  <cols>
    <col min="1" max="3" width="4.25390625" style="0" customWidth="1"/>
    <col min="4" max="4" width="42.25390625" style="0" customWidth="1"/>
    <col min="5" max="5" width="11.00390625" style="0" customWidth="1"/>
    <col min="6" max="6" width="12.25390625" style="0" customWidth="1"/>
    <col min="7" max="7" width="12.375" style="0" customWidth="1"/>
    <col min="8" max="8" width="10.125" style="0" customWidth="1"/>
  </cols>
  <sheetData>
    <row r="1" spans="7:8" ht="14.25">
      <c r="G1" s="16" t="s">
        <v>221</v>
      </c>
      <c r="H1" s="16"/>
    </row>
    <row r="2" spans="1:8" ht="25.5">
      <c r="A2" s="12" t="s">
        <v>275</v>
      </c>
      <c r="B2" s="12"/>
      <c r="C2" s="12"/>
      <c r="D2" s="12"/>
      <c r="E2" s="12"/>
      <c r="F2" s="12"/>
      <c r="G2" s="12"/>
      <c r="H2" s="12"/>
    </row>
    <row r="3" spans="7:8" ht="14.25">
      <c r="G3" s="16" t="s">
        <v>2</v>
      </c>
      <c r="H3" s="16"/>
    </row>
    <row r="4" spans="1:8" ht="14.25">
      <c r="A4" s="13" t="s">
        <v>108</v>
      </c>
      <c r="B4" s="13"/>
      <c r="C4" s="13"/>
      <c r="D4" s="13" t="s">
        <v>222</v>
      </c>
      <c r="E4" s="13" t="s">
        <v>122</v>
      </c>
      <c r="F4" s="13" t="s">
        <v>276</v>
      </c>
      <c r="G4" s="13" t="s">
        <v>277</v>
      </c>
      <c r="H4" s="13" t="s">
        <v>223</v>
      </c>
    </row>
    <row r="5" spans="1:8" ht="14.25">
      <c r="A5" s="3" t="s">
        <v>118</v>
      </c>
      <c r="B5" s="3" t="s">
        <v>119</v>
      </c>
      <c r="C5" s="3" t="s">
        <v>120</v>
      </c>
      <c r="D5" s="13"/>
      <c r="E5" s="13"/>
      <c r="F5" s="13"/>
      <c r="G5" s="13"/>
      <c r="H5" s="13"/>
    </row>
    <row r="6" spans="1:8" ht="14.25">
      <c r="A6" s="10" t="s">
        <v>147</v>
      </c>
      <c r="B6" s="10" t="s">
        <v>147</v>
      </c>
      <c r="C6" s="10" t="s">
        <v>147</v>
      </c>
      <c r="D6" s="10" t="s">
        <v>147</v>
      </c>
      <c r="E6" s="10">
        <v>1</v>
      </c>
      <c r="F6" s="10">
        <v>2</v>
      </c>
      <c r="G6" s="10">
        <v>3</v>
      </c>
      <c r="H6" s="10">
        <v>4</v>
      </c>
    </row>
    <row r="7" spans="1:8" ht="14.25">
      <c r="A7" s="3"/>
      <c r="B7" s="3"/>
      <c r="C7" s="3"/>
      <c r="D7" s="3" t="s">
        <v>122</v>
      </c>
      <c r="E7" s="4">
        <v>6457.67</v>
      </c>
      <c r="F7" s="4">
        <v>2445.39</v>
      </c>
      <c r="G7" s="4">
        <v>4012.28</v>
      </c>
      <c r="H7" s="4">
        <v>0</v>
      </c>
    </row>
    <row r="8" spans="1:8" ht="14.25">
      <c r="A8" s="3" t="s">
        <v>191</v>
      </c>
      <c r="B8" s="3"/>
      <c r="C8" s="3"/>
      <c r="D8" s="3" t="s">
        <v>278</v>
      </c>
      <c r="E8" s="4">
        <v>6119.11</v>
      </c>
      <c r="F8" s="4">
        <v>2106.83</v>
      </c>
      <c r="G8" s="4">
        <v>4012.28</v>
      </c>
      <c r="H8" s="4">
        <v>0</v>
      </c>
    </row>
    <row r="9" spans="1:8" ht="14.25">
      <c r="A9" s="3"/>
      <c r="B9" s="3" t="s">
        <v>192</v>
      </c>
      <c r="C9" s="3"/>
      <c r="D9" s="3" t="s">
        <v>224</v>
      </c>
      <c r="E9" s="4">
        <v>6022.43</v>
      </c>
      <c r="F9" s="4">
        <v>2106.83</v>
      </c>
      <c r="G9" s="4">
        <v>3915.6</v>
      </c>
      <c r="H9" s="4">
        <v>0</v>
      </c>
    </row>
    <row r="10" spans="1:8" ht="14.25">
      <c r="A10" s="3" t="s">
        <v>225</v>
      </c>
      <c r="B10" s="3" t="s">
        <v>225</v>
      </c>
      <c r="C10" s="3" t="s">
        <v>193</v>
      </c>
      <c r="D10" s="3" t="s">
        <v>194</v>
      </c>
      <c r="E10" s="4">
        <v>6022.43</v>
      </c>
      <c r="F10" s="4">
        <v>2106.83</v>
      </c>
      <c r="G10" s="4">
        <v>3915.6</v>
      </c>
      <c r="H10" s="4">
        <v>0</v>
      </c>
    </row>
    <row r="11" spans="1:8" ht="14.25">
      <c r="A11" s="3"/>
      <c r="B11" s="3" t="s">
        <v>195</v>
      </c>
      <c r="C11" s="3"/>
      <c r="D11" s="3" t="s">
        <v>226</v>
      </c>
      <c r="E11" s="4">
        <v>96.68</v>
      </c>
      <c r="F11" s="4">
        <v>0</v>
      </c>
      <c r="G11" s="4">
        <v>96.68</v>
      </c>
      <c r="H11" s="4">
        <v>0</v>
      </c>
    </row>
    <row r="12" spans="1:8" ht="14.25">
      <c r="A12" s="3" t="s">
        <v>225</v>
      </c>
      <c r="B12" s="3" t="s">
        <v>225</v>
      </c>
      <c r="C12" s="3" t="s">
        <v>192</v>
      </c>
      <c r="D12" s="3" t="s">
        <v>196</v>
      </c>
      <c r="E12" s="4">
        <v>96.68</v>
      </c>
      <c r="F12" s="4">
        <v>0</v>
      </c>
      <c r="G12" s="4">
        <v>96.68</v>
      </c>
      <c r="H12" s="4">
        <v>0</v>
      </c>
    </row>
    <row r="13" spans="1:8" ht="14.25">
      <c r="A13" s="3" t="s">
        <v>197</v>
      </c>
      <c r="B13" s="3"/>
      <c r="C13" s="3"/>
      <c r="D13" s="3" t="s">
        <v>227</v>
      </c>
      <c r="E13" s="4">
        <v>173.62</v>
      </c>
      <c r="F13" s="4">
        <v>173.62</v>
      </c>
      <c r="G13" s="4">
        <v>0</v>
      </c>
      <c r="H13" s="4">
        <v>0</v>
      </c>
    </row>
    <row r="14" spans="1:8" ht="14.25">
      <c r="A14" s="3"/>
      <c r="B14" s="3" t="s">
        <v>193</v>
      </c>
      <c r="C14" s="3"/>
      <c r="D14" s="3" t="s">
        <v>228</v>
      </c>
      <c r="E14" s="4">
        <v>173.62</v>
      </c>
      <c r="F14" s="4">
        <v>173.62</v>
      </c>
      <c r="G14" s="4">
        <v>0</v>
      </c>
      <c r="H14" s="4">
        <v>0</v>
      </c>
    </row>
    <row r="15" spans="1:8" ht="14.25">
      <c r="A15" s="3" t="s">
        <v>225</v>
      </c>
      <c r="B15" s="3" t="s">
        <v>225</v>
      </c>
      <c r="C15" s="3" t="s">
        <v>193</v>
      </c>
      <c r="D15" s="3" t="s">
        <v>198</v>
      </c>
      <c r="E15" s="4">
        <v>173.62</v>
      </c>
      <c r="F15" s="4">
        <v>173.62</v>
      </c>
      <c r="G15" s="4">
        <v>0</v>
      </c>
      <c r="H15" s="4">
        <v>0</v>
      </c>
    </row>
    <row r="16" spans="1:8" ht="14.25">
      <c r="A16" s="3" t="s">
        <v>201</v>
      </c>
      <c r="B16" s="3"/>
      <c r="C16" s="3"/>
      <c r="D16" s="3" t="s">
        <v>229</v>
      </c>
      <c r="E16" s="4">
        <v>60.77</v>
      </c>
      <c r="F16" s="4">
        <v>60.77</v>
      </c>
      <c r="G16" s="4">
        <v>0</v>
      </c>
      <c r="H16" s="4">
        <v>0</v>
      </c>
    </row>
    <row r="17" spans="1:8" ht="14.25">
      <c r="A17" s="3"/>
      <c r="B17" s="3" t="s">
        <v>202</v>
      </c>
      <c r="C17" s="3"/>
      <c r="D17" s="3" t="s">
        <v>230</v>
      </c>
      <c r="E17" s="4">
        <v>60.77</v>
      </c>
      <c r="F17" s="4">
        <v>60.77</v>
      </c>
      <c r="G17" s="4">
        <v>0</v>
      </c>
      <c r="H17" s="4">
        <v>0</v>
      </c>
    </row>
    <row r="18" spans="1:8" ht="14.25">
      <c r="A18" s="3" t="s">
        <v>225</v>
      </c>
      <c r="B18" s="3" t="s">
        <v>225</v>
      </c>
      <c r="C18" s="3" t="s">
        <v>192</v>
      </c>
      <c r="D18" s="3" t="s">
        <v>203</v>
      </c>
      <c r="E18" s="4">
        <v>60.77</v>
      </c>
      <c r="F18" s="4">
        <v>60.77</v>
      </c>
      <c r="G18" s="4">
        <v>0</v>
      </c>
      <c r="H18" s="4">
        <v>0</v>
      </c>
    </row>
    <row r="19" spans="1:8" ht="14.25">
      <c r="A19" s="3" t="s">
        <v>204</v>
      </c>
      <c r="B19" s="3"/>
      <c r="C19" s="3"/>
      <c r="D19" s="3" t="s">
        <v>231</v>
      </c>
      <c r="E19" s="4">
        <v>104.17</v>
      </c>
      <c r="F19" s="4">
        <v>104.17</v>
      </c>
      <c r="G19" s="4">
        <v>0</v>
      </c>
      <c r="H19" s="4">
        <v>0</v>
      </c>
    </row>
    <row r="20" spans="1:8" ht="14.25">
      <c r="A20" s="3"/>
      <c r="B20" s="3" t="s">
        <v>192</v>
      </c>
      <c r="C20" s="3"/>
      <c r="D20" s="3" t="s">
        <v>232</v>
      </c>
      <c r="E20" s="4">
        <v>104.17</v>
      </c>
      <c r="F20" s="4">
        <v>104.17</v>
      </c>
      <c r="G20" s="4">
        <v>0</v>
      </c>
      <c r="H20" s="4">
        <v>0</v>
      </c>
    </row>
    <row r="21" spans="1:8" ht="14.25">
      <c r="A21" s="3" t="s">
        <v>225</v>
      </c>
      <c r="B21" s="3" t="s">
        <v>225</v>
      </c>
      <c r="C21" s="3" t="s">
        <v>168</v>
      </c>
      <c r="D21" s="3" t="s">
        <v>205</v>
      </c>
      <c r="E21" s="4">
        <v>104.17</v>
      </c>
      <c r="F21" s="4">
        <v>104.17</v>
      </c>
      <c r="G21" s="4">
        <v>0</v>
      </c>
      <c r="H21" s="4">
        <v>0</v>
      </c>
    </row>
  </sheetData>
  <mergeCells count="9">
    <mergeCell ref="A2:H2"/>
    <mergeCell ref="G1:H1"/>
    <mergeCell ref="G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6" sqref="E6"/>
    </sheetView>
  </sheetViews>
  <sheetFormatPr defaultColWidth="9.00390625" defaultRowHeight="14.25"/>
  <cols>
    <col min="1" max="1" width="8.875" style="0" customWidth="1"/>
    <col min="2" max="2" width="32.25390625" style="0" customWidth="1"/>
    <col min="3" max="3" width="13.375" style="0" customWidth="1"/>
    <col min="4" max="4" width="14.875" style="0" customWidth="1"/>
    <col min="5" max="5" width="15.875" style="0" customWidth="1"/>
  </cols>
  <sheetData>
    <row r="1" ht="14.25">
      <c r="E1" t="s">
        <v>233</v>
      </c>
    </row>
    <row r="2" spans="1:5" ht="25.5">
      <c r="A2" s="12" t="s">
        <v>234</v>
      </c>
      <c r="B2" s="12"/>
      <c r="C2" s="12"/>
      <c r="D2" s="12"/>
      <c r="E2" s="12"/>
    </row>
    <row r="3" ht="14.25">
      <c r="E3" t="s">
        <v>2</v>
      </c>
    </row>
    <row r="4" spans="1:5" ht="14.25">
      <c r="A4" s="13" t="s">
        <v>235</v>
      </c>
      <c r="B4" s="13"/>
      <c r="C4" s="13" t="s">
        <v>176</v>
      </c>
      <c r="D4" s="13"/>
      <c r="E4" s="13"/>
    </row>
    <row r="5" spans="1:5" ht="14.25">
      <c r="A5" s="3" t="s">
        <v>108</v>
      </c>
      <c r="B5" s="3" t="s">
        <v>222</v>
      </c>
      <c r="C5" s="3" t="s">
        <v>122</v>
      </c>
      <c r="D5" s="3" t="s">
        <v>279</v>
      </c>
      <c r="E5" s="3" t="s">
        <v>280</v>
      </c>
    </row>
    <row r="6" spans="1:5" ht="14.25">
      <c r="A6" s="3"/>
      <c r="B6" s="3" t="s">
        <v>122</v>
      </c>
      <c r="C6" s="4">
        <v>2445.39</v>
      </c>
      <c r="D6" s="4">
        <v>1711.29</v>
      </c>
      <c r="E6" s="4">
        <v>734.1</v>
      </c>
    </row>
    <row r="7" spans="1:5" ht="14.25">
      <c r="A7" s="3">
        <v>301</v>
      </c>
      <c r="B7" s="3" t="s">
        <v>179</v>
      </c>
      <c r="C7" s="4">
        <v>1330.29</v>
      </c>
      <c r="D7" s="4">
        <v>1330.29</v>
      </c>
      <c r="E7" s="4">
        <v>0</v>
      </c>
    </row>
    <row r="8" spans="1:5" ht="14.25">
      <c r="A8" s="3">
        <v>30101</v>
      </c>
      <c r="B8" s="3" t="s">
        <v>236</v>
      </c>
      <c r="C8" s="4">
        <v>961.54</v>
      </c>
      <c r="D8" s="4">
        <v>961.54</v>
      </c>
      <c r="E8" s="4">
        <v>0</v>
      </c>
    </row>
    <row r="9" spans="1:5" ht="14.25">
      <c r="A9" s="3">
        <v>30102</v>
      </c>
      <c r="B9" s="3" t="s">
        <v>237</v>
      </c>
      <c r="C9" s="4">
        <v>2.56</v>
      </c>
      <c r="D9" s="4">
        <v>2.56</v>
      </c>
      <c r="E9" s="4">
        <v>0</v>
      </c>
    </row>
    <row r="10" spans="1:5" ht="14.25">
      <c r="A10" s="3">
        <v>30108</v>
      </c>
      <c r="B10" s="3" t="s">
        <v>238</v>
      </c>
      <c r="C10" s="4">
        <v>173.62</v>
      </c>
      <c r="D10" s="4">
        <v>173.62</v>
      </c>
      <c r="E10" s="4">
        <v>0</v>
      </c>
    </row>
    <row r="11" spans="1:5" ht="14.25">
      <c r="A11" s="3">
        <v>30110</v>
      </c>
      <c r="B11" s="3" t="s">
        <v>239</v>
      </c>
      <c r="C11" s="4">
        <v>60.77</v>
      </c>
      <c r="D11" s="4">
        <v>60.77</v>
      </c>
      <c r="E11" s="4">
        <v>0</v>
      </c>
    </row>
    <row r="12" spans="1:5" ht="14.25">
      <c r="A12" s="3">
        <v>30112</v>
      </c>
      <c r="B12" s="3" t="s">
        <v>240</v>
      </c>
      <c r="C12" s="4">
        <v>10.03</v>
      </c>
      <c r="D12" s="4">
        <v>10.03</v>
      </c>
      <c r="E12" s="4">
        <v>0</v>
      </c>
    </row>
    <row r="13" spans="1:5" ht="14.25">
      <c r="A13" s="3">
        <v>30113</v>
      </c>
      <c r="B13" s="3" t="s">
        <v>241</v>
      </c>
      <c r="C13" s="4">
        <v>104.17</v>
      </c>
      <c r="D13" s="4">
        <v>104.17</v>
      </c>
      <c r="E13" s="4">
        <v>0</v>
      </c>
    </row>
    <row r="14" spans="1:5" ht="14.25">
      <c r="A14" s="3">
        <v>30199</v>
      </c>
      <c r="B14" s="3" t="s">
        <v>242</v>
      </c>
      <c r="C14" s="4">
        <v>17.6</v>
      </c>
      <c r="D14" s="4">
        <v>17.6</v>
      </c>
      <c r="E14" s="4">
        <v>0</v>
      </c>
    </row>
    <row r="15" spans="1:5" ht="14.25">
      <c r="A15" s="3">
        <v>302</v>
      </c>
      <c r="B15" s="3" t="s">
        <v>180</v>
      </c>
      <c r="C15" s="4">
        <v>734.1</v>
      </c>
      <c r="D15" s="4">
        <v>0</v>
      </c>
      <c r="E15" s="4">
        <v>734.1</v>
      </c>
    </row>
    <row r="16" spans="1:5" ht="14.25">
      <c r="A16" s="3">
        <v>30201</v>
      </c>
      <c r="B16" s="3" t="s">
        <v>243</v>
      </c>
      <c r="C16" s="4">
        <v>60</v>
      </c>
      <c r="D16" s="4">
        <v>0</v>
      </c>
      <c r="E16" s="4">
        <v>60</v>
      </c>
    </row>
    <row r="17" spans="1:5" ht="14.25">
      <c r="A17" s="3">
        <v>30202</v>
      </c>
      <c r="B17" s="3" t="s">
        <v>244</v>
      </c>
      <c r="C17" s="4">
        <v>25</v>
      </c>
      <c r="D17" s="4">
        <v>0</v>
      </c>
      <c r="E17" s="4">
        <v>25</v>
      </c>
    </row>
    <row r="18" spans="1:5" ht="14.25">
      <c r="A18" s="3">
        <v>30205</v>
      </c>
      <c r="B18" s="3" t="s">
        <v>245</v>
      </c>
      <c r="C18" s="4">
        <v>160</v>
      </c>
      <c r="D18" s="4">
        <v>0</v>
      </c>
      <c r="E18" s="4">
        <v>160</v>
      </c>
    </row>
    <row r="19" spans="1:5" ht="14.25">
      <c r="A19" s="3">
        <v>30206</v>
      </c>
      <c r="B19" s="3" t="s">
        <v>246</v>
      </c>
      <c r="C19" s="4">
        <v>180</v>
      </c>
      <c r="D19" s="4">
        <v>0</v>
      </c>
      <c r="E19" s="4">
        <v>180</v>
      </c>
    </row>
    <row r="20" spans="1:5" ht="14.25">
      <c r="A20" s="3">
        <v>30207</v>
      </c>
      <c r="B20" s="3" t="s">
        <v>247</v>
      </c>
      <c r="C20" s="4">
        <v>20</v>
      </c>
      <c r="D20" s="4">
        <v>0</v>
      </c>
      <c r="E20" s="4">
        <v>20</v>
      </c>
    </row>
    <row r="21" spans="1:5" ht="14.25">
      <c r="A21" s="3">
        <v>30228</v>
      </c>
      <c r="B21" s="3" t="s">
        <v>248</v>
      </c>
      <c r="C21" s="4">
        <v>17.36</v>
      </c>
      <c r="D21" s="4">
        <v>0</v>
      </c>
      <c r="E21" s="4">
        <v>17.36</v>
      </c>
    </row>
    <row r="22" spans="1:5" ht="14.25">
      <c r="A22" s="3">
        <v>30299</v>
      </c>
      <c r="B22" s="3" t="s">
        <v>249</v>
      </c>
      <c r="C22" s="4">
        <v>271.74</v>
      </c>
      <c r="D22" s="4">
        <v>0</v>
      </c>
      <c r="E22" s="4">
        <v>271.74</v>
      </c>
    </row>
    <row r="23" spans="1:5" ht="14.25">
      <c r="A23" s="3">
        <v>303</v>
      </c>
      <c r="B23" s="3" t="s">
        <v>181</v>
      </c>
      <c r="C23" s="4">
        <v>381</v>
      </c>
      <c r="D23" s="4">
        <v>381</v>
      </c>
      <c r="E23" s="4">
        <v>0</v>
      </c>
    </row>
    <row r="24" spans="1:5" ht="14.25">
      <c r="A24" s="3">
        <v>30302</v>
      </c>
      <c r="B24" s="3" t="s">
        <v>250</v>
      </c>
      <c r="C24" s="4">
        <v>6.67</v>
      </c>
      <c r="D24" s="4">
        <v>6.67</v>
      </c>
      <c r="E24" s="4">
        <v>0</v>
      </c>
    </row>
    <row r="25" spans="1:5" ht="14.25">
      <c r="A25" s="3">
        <v>30308</v>
      </c>
      <c r="B25" s="3" t="s">
        <v>251</v>
      </c>
      <c r="C25" s="4">
        <v>326.12</v>
      </c>
      <c r="D25" s="4">
        <v>326.12</v>
      </c>
      <c r="E25" s="4">
        <v>0</v>
      </c>
    </row>
    <row r="26" spans="1:5" ht="14.25">
      <c r="A26" s="3">
        <v>30399</v>
      </c>
      <c r="B26" s="3" t="s">
        <v>252</v>
      </c>
      <c r="C26" s="4">
        <v>48.21</v>
      </c>
      <c r="D26" s="4">
        <v>48.21</v>
      </c>
      <c r="E26" s="4">
        <v>0</v>
      </c>
    </row>
  </sheetData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G18" sqref="G18"/>
    </sheetView>
  </sheetViews>
  <sheetFormatPr defaultColWidth="9.00390625" defaultRowHeight="14.25"/>
  <cols>
    <col min="1" max="1" width="30.75390625" style="0" customWidth="1"/>
    <col min="2" max="2" width="22.375" style="0" customWidth="1"/>
    <col min="3" max="3" width="30.50390625" style="0" customWidth="1"/>
  </cols>
  <sheetData>
    <row r="1" ht="14.25">
      <c r="C1" s="1" t="s">
        <v>253</v>
      </c>
    </row>
    <row r="2" spans="1:3" ht="25.5">
      <c r="A2" s="12" t="s">
        <v>254</v>
      </c>
      <c r="B2" s="12"/>
      <c r="C2" s="12"/>
    </row>
    <row r="3" spans="2:3" ht="14.25">
      <c r="B3" t="s">
        <v>255</v>
      </c>
      <c r="C3" s="1" t="s">
        <v>256</v>
      </c>
    </row>
    <row r="4" spans="1:3" ht="14.25">
      <c r="A4" s="3" t="s">
        <v>209</v>
      </c>
      <c r="B4" s="3" t="s">
        <v>257</v>
      </c>
      <c r="C4" s="3" t="s">
        <v>258</v>
      </c>
    </row>
    <row r="5" spans="1:3" ht="14.25">
      <c r="A5" s="3" t="s">
        <v>122</v>
      </c>
      <c r="B5" s="4">
        <v>320</v>
      </c>
      <c r="C5" s="4">
        <v>0</v>
      </c>
    </row>
    <row r="6" spans="1:3" ht="14.25">
      <c r="A6" s="3" t="s">
        <v>259</v>
      </c>
      <c r="B6" s="4">
        <v>45</v>
      </c>
      <c r="C6" s="4">
        <v>0</v>
      </c>
    </row>
    <row r="7" spans="1:3" ht="14.25">
      <c r="A7" s="3" t="s">
        <v>260</v>
      </c>
      <c r="B7" s="4">
        <v>60</v>
      </c>
      <c r="C7" s="4">
        <v>0</v>
      </c>
    </row>
    <row r="8" spans="1:3" ht="14.25">
      <c r="A8" s="3" t="s">
        <v>261</v>
      </c>
      <c r="B8" s="4">
        <v>215</v>
      </c>
      <c r="C8" s="4">
        <v>0</v>
      </c>
    </row>
    <row r="9" spans="1:3" ht="14.25">
      <c r="A9" s="3" t="s">
        <v>262</v>
      </c>
      <c r="B9" s="4">
        <v>115</v>
      </c>
      <c r="C9" s="4">
        <v>0</v>
      </c>
    </row>
    <row r="10" spans="1:3" ht="14.25">
      <c r="A10" s="3" t="s">
        <v>263</v>
      </c>
      <c r="B10" s="4">
        <v>100</v>
      </c>
      <c r="C10" s="4"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P29" sqref="P29"/>
    </sheetView>
  </sheetViews>
  <sheetFormatPr defaultColWidth="9.00390625" defaultRowHeight="14.25"/>
  <sheetData>
    <row r="1" spans="23:24" ht="14.25">
      <c r="W1" s="16" t="s">
        <v>264</v>
      </c>
      <c r="X1" s="16"/>
    </row>
    <row r="2" spans="1:24" ht="25.5">
      <c r="A2" s="12" t="s">
        <v>265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3:24" ht="14.25">
      <c r="W3" s="16" t="s">
        <v>2</v>
      </c>
      <c r="X3" s="16"/>
    </row>
    <row r="4" spans="1:24" ht="14.25">
      <c r="A4" s="14" t="s">
        <v>108</v>
      </c>
      <c r="B4" s="14"/>
      <c r="C4" s="14"/>
      <c r="D4" s="11" t="s">
        <v>109</v>
      </c>
      <c r="E4" s="14" t="s">
        <v>175</v>
      </c>
      <c r="F4" s="14" t="s">
        <v>111</v>
      </c>
      <c r="G4" s="14" t="s">
        <v>176</v>
      </c>
      <c r="H4" s="14"/>
      <c r="I4" s="14"/>
      <c r="J4" s="14"/>
      <c r="K4" s="14" t="s">
        <v>177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178</v>
      </c>
      <c r="W4" s="14"/>
      <c r="X4" s="14"/>
    </row>
    <row r="5" spans="1:24" ht="42.75">
      <c r="A5" s="7" t="s">
        <v>118</v>
      </c>
      <c r="B5" s="7" t="s">
        <v>119</v>
      </c>
      <c r="C5" s="7" t="s">
        <v>120</v>
      </c>
      <c r="D5" s="11"/>
      <c r="E5" s="14"/>
      <c r="F5" s="14"/>
      <c r="G5" s="7" t="s">
        <v>122</v>
      </c>
      <c r="H5" s="7" t="s">
        <v>179</v>
      </c>
      <c r="I5" s="7" t="s">
        <v>180</v>
      </c>
      <c r="J5" s="7" t="s">
        <v>181</v>
      </c>
      <c r="K5" s="7" t="s">
        <v>122</v>
      </c>
      <c r="L5" s="7" t="s">
        <v>179</v>
      </c>
      <c r="M5" s="7" t="s">
        <v>180</v>
      </c>
      <c r="N5" s="7" t="s">
        <v>181</v>
      </c>
      <c r="O5" s="7" t="s">
        <v>182</v>
      </c>
      <c r="P5" s="7" t="s">
        <v>183</v>
      </c>
      <c r="Q5" s="7" t="s">
        <v>184</v>
      </c>
      <c r="R5" s="7" t="s">
        <v>185</v>
      </c>
      <c r="S5" s="7" t="s">
        <v>186</v>
      </c>
      <c r="T5" s="7" t="s">
        <v>187</v>
      </c>
      <c r="U5" s="7" t="s">
        <v>188</v>
      </c>
      <c r="V5" s="7" t="s">
        <v>122</v>
      </c>
      <c r="W5" s="7" t="s">
        <v>189</v>
      </c>
      <c r="X5" s="7" t="s">
        <v>190</v>
      </c>
    </row>
    <row r="6" spans="1:24" ht="14.25">
      <c r="A6" s="10" t="s">
        <v>147</v>
      </c>
      <c r="B6" s="10" t="s">
        <v>147</v>
      </c>
      <c r="C6" s="10" t="s">
        <v>147</v>
      </c>
      <c r="D6" s="10" t="s">
        <v>147</v>
      </c>
      <c r="E6" s="10" t="s">
        <v>147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10">
        <v>19</v>
      </c>
    </row>
    <row r="7" spans="1:2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</sheetData>
  <mergeCells count="9">
    <mergeCell ref="A2:X2"/>
    <mergeCell ref="W1:X1"/>
    <mergeCell ref="W3:X3"/>
    <mergeCell ref="A4:C4"/>
    <mergeCell ref="E4:E5"/>
    <mergeCell ref="F4:F5"/>
    <mergeCell ref="G4:J4"/>
    <mergeCell ref="K4:U4"/>
    <mergeCell ref="V4:X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黄红</cp:lastModifiedBy>
  <dcterms:created xsi:type="dcterms:W3CDTF">2019-02-22T08:44:34Z</dcterms:created>
  <dcterms:modified xsi:type="dcterms:W3CDTF">2019-02-27T07:21:26Z</dcterms:modified>
  <cp:category/>
  <cp:version/>
  <cp:contentType/>
  <cp:contentStatus/>
</cp:coreProperties>
</file>